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 (2)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<sst xmlns="http://schemas.openxmlformats.org/spreadsheetml/2006/main" count="171" uniqueCount="71">
  <si>
    <t>МУ "МУК"</t>
  </si>
  <si>
    <t>ООО "Управляющая компания"</t>
  </si>
  <si>
    <t>ООО УК УЖКХ</t>
  </si>
  <si>
    <t>ООО УК "Обнинская строит.компания"</t>
  </si>
  <si>
    <t>ЗАО "Быт-сервис" (жилые дома)</t>
  </si>
  <si>
    <t>ООО "Металлоконструкции"</t>
  </si>
  <si>
    <t>ООО УК "Комфорт"</t>
  </si>
  <si>
    <t>ООО ЖКУ</t>
  </si>
  <si>
    <t>ООО "УК СМУ Мособлстрой"</t>
  </si>
  <si>
    <t>МП "УЖКХ"</t>
  </si>
  <si>
    <t>МП "ЖКУ"</t>
  </si>
  <si>
    <t>Наименование предприятия</t>
  </si>
  <si>
    <t>Всего:</t>
  </si>
  <si>
    <t xml:space="preserve">№ </t>
  </si>
  <si>
    <t>орг</t>
  </si>
  <si>
    <t>задолженность по месяцам, тыс. руб.</t>
  </si>
  <si>
    <t>Картина просроченной задолженности за тепловую энергию по жилищным предприятиям города.</t>
  </si>
  <si>
    <t>XII 07</t>
  </si>
  <si>
    <t>III 08</t>
  </si>
  <si>
    <t>IV 08</t>
  </si>
  <si>
    <t>VI 08</t>
  </si>
  <si>
    <t>VII 08</t>
  </si>
  <si>
    <t>VIII 08</t>
  </si>
  <si>
    <t>IX 08</t>
  </si>
  <si>
    <t>XI 08</t>
  </si>
  <si>
    <t xml:space="preserve"> </t>
  </si>
  <si>
    <t>XII 08</t>
  </si>
  <si>
    <t>ООО "УКЖД"СтройЛидер-Cервис"</t>
  </si>
  <si>
    <t>ООО "Управдом"</t>
  </si>
  <si>
    <t>ООО "Обнинск-Телеком"</t>
  </si>
  <si>
    <t>IV 09</t>
  </si>
  <si>
    <t>VI 09</t>
  </si>
  <si>
    <t>VII 09</t>
  </si>
  <si>
    <t>II  09</t>
  </si>
  <si>
    <t>III  09</t>
  </si>
  <si>
    <t>V  09</t>
  </si>
  <si>
    <t xml:space="preserve"> I  09</t>
  </si>
  <si>
    <t>I   08</t>
  </si>
  <si>
    <t>II  08</t>
  </si>
  <si>
    <t>V  08</t>
  </si>
  <si>
    <t>X  08</t>
  </si>
  <si>
    <t>VIII 09</t>
  </si>
  <si>
    <t>IX 09</t>
  </si>
  <si>
    <t>X  09</t>
  </si>
  <si>
    <t>XI 09</t>
  </si>
  <si>
    <t xml:space="preserve"> I 10</t>
  </si>
  <si>
    <t>XII 09</t>
  </si>
  <si>
    <t>II 10</t>
  </si>
  <si>
    <t>III 10</t>
  </si>
  <si>
    <t>IV 10</t>
  </si>
  <si>
    <t>V 10</t>
  </si>
  <si>
    <t>VI 10</t>
  </si>
  <si>
    <t>VII 10</t>
  </si>
  <si>
    <t>VIII 10</t>
  </si>
  <si>
    <t>IX 10</t>
  </si>
  <si>
    <t>X 10</t>
  </si>
  <si>
    <t>XI 10</t>
  </si>
  <si>
    <t>XII 10</t>
  </si>
  <si>
    <t>I 11</t>
  </si>
  <si>
    <t>II 11</t>
  </si>
  <si>
    <t>III 11</t>
  </si>
  <si>
    <t>IV 11</t>
  </si>
  <si>
    <t>V 11</t>
  </si>
  <si>
    <t>VI 11</t>
  </si>
  <si>
    <t>VII 11</t>
  </si>
  <si>
    <t>VIII 11</t>
  </si>
  <si>
    <t>IX 11</t>
  </si>
  <si>
    <t>X 11</t>
  </si>
  <si>
    <t>XI 11</t>
  </si>
  <si>
    <t>XII 11</t>
  </si>
  <si>
    <t>ООО "ПИК-Комфорт"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</si>
</sst>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</numFmts>
  <fonts count="1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4.75"/>
      <name val="Arial Cyr"/>
      <family val="0"/>
    </font>
    <font>
      <b/>
      <sz val="14.5"/>
      <name val="Arial Cyr"/>
      <family val="0"/>
    </font>
    <font>
      <sz val="20.75"/>
      <name val="Arial Cyr"/>
      <family val="0"/>
    </font>
    <font>
      <sz val="15"/>
      <name val="Arial Cyr"/>
      <family val="0"/>
    </font>
    <font>
      <b/>
      <sz val="9"/>
      <name val="Arial Cyr"/>
      <family val="0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14" fontId="3" fillId="0" borderId="7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7" fontId="8" fillId="0" borderId="1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75" b="1" i="0" u="none" baseline="0">
                <a:latin typeface="Arial Cyr"/>
                <a:ea typeface="Arial Cyr"/>
                <a:cs typeface="Arial Cyr"/>
              </a:rPr>
              <a:t>Картина просроченной задолженности за тепловую энергию по управляющим компаниям города.</a:t>
            </a:r>
          </a:p>
        </c:rich>
      </c:tx>
      <c:layout>
        <c:manualLayout>
          <c:xMode val="factor"/>
          <c:yMode val="factor"/>
          <c:x val="-0.1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25"/>
          <c:w val="0.816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'Лист2 (2)'!$B$4</c:f>
              <c:strCache>
                <c:ptCount val="1"/>
                <c:pt idx="0">
                  <c:v>МУ "МУК"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(2)'!$F$4:$AR$4</c:f>
              <c:numCache/>
            </c:numRef>
          </c:val>
          <c:smooth val="0"/>
        </c:ser>
        <c:ser>
          <c:idx val="1"/>
          <c:order val="1"/>
          <c:tx>
            <c:strRef>
              <c:f>'Лист2 (2)'!$B$5</c:f>
              <c:strCache>
                <c:ptCount val="1"/>
                <c:pt idx="0">
                  <c:v>ООО "Управляющая компания"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(2)'!$F$5:$AR$5</c:f>
              <c:numCache/>
            </c:numRef>
          </c:val>
          <c:smooth val="0"/>
        </c:ser>
        <c:ser>
          <c:idx val="2"/>
          <c:order val="2"/>
          <c:tx>
            <c:strRef>
              <c:f>'Лист2 (2)'!$B$6</c:f>
              <c:strCache>
                <c:ptCount val="1"/>
                <c:pt idx="0">
                  <c:v>ООО УК УЖКХ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(2)'!$F$6:$AR$6</c:f>
              <c:numCache/>
            </c:numRef>
          </c:val>
          <c:smooth val="0"/>
        </c:ser>
        <c:ser>
          <c:idx val="3"/>
          <c:order val="3"/>
          <c:tx>
            <c:strRef>
              <c:f>'Лист2 (2)'!$B$7</c:f>
              <c:strCache>
                <c:ptCount val="1"/>
                <c:pt idx="0">
                  <c:v>ООО УК "Обнинская строит.компания"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(2)'!$F$7:$AR$7</c:f>
              <c:numCache/>
            </c:numRef>
          </c:val>
          <c:smooth val="0"/>
        </c:ser>
        <c:ser>
          <c:idx val="4"/>
          <c:order val="4"/>
          <c:tx>
            <c:strRef>
              <c:f>'Лист2 (2)'!$B$8</c:f>
              <c:strCache>
                <c:ptCount val="1"/>
                <c:pt idx="0">
                  <c:v>ООО "Обнинск-Телеком"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(2)'!$F$8:$AR$8</c:f>
              <c:numCache/>
            </c:numRef>
          </c:val>
          <c:smooth val="0"/>
        </c:ser>
        <c:ser>
          <c:idx val="5"/>
          <c:order val="5"/>
          <c:tx>
            <c:strRef>
              <c:f>'Лист2 (2)'!$B$9</c:f>
              <c:strCache>
                <c:ptCount val="1"/>
                <c:pt idx="0">
                  <c:v>ЗАО "Быт-сервис" (жилые дома)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(2)'!$F$9:$AR$9</c:f>
              <c:numCache/>
            </c:numRef>
          </c:val>
          <c:smooth val="0"/>
        </c:ser>
        <c:ser>
          <c:idx val="6"/>
          <c:order val="6"/>
          <c:tx>
            <c:strRef>
              <c:f>'Лист2 (2)'!$B$10</c:f>
              <c:strCache>
                <c:ptCount val="1"/>
                <c:pt idx="0">
                  <c:v>ООО "Металлоконструкции"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(2)'!$F$10:$AR$10</c:f>
              <c:numCache/>
            </c:numRef>
          </c:val>
          <c:smooth val="0"/>
        </c:ser>
        <c:ser>
          <c:idx val="7"/>
          <c:order val="7"/>
          <c:tx>
            <c:strRef>
              <c:f>'Лист2 (2)'!$B$11</c:f>
              <c:strCache>
                <c:ptCount val="1"/>
                <c:pt idx="0">
                  <c:v>ООО УК "Комфорт"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(2)'!$F$11:$AR$11</c:f>
              <c:numCache/>
            </c:numRef>
          </c:val>
          <c:smooth val="0"/>
        </c:ser>
        <c:ser>
          <c:idx val="8"/>
          <c:order val="8"/>
          <c:tx>
            <c:strRef>
              <c:f>'Лист2 (2)'!$B$12</c:f>
              <c:strCache>
                <c:ptCount val="1"/>
                <c:pt idx="0">
                  <c:v>ООО "УКЖД"СтройЛидер-Cервис"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'Лист2 (2)'!$F$3:$AR$3</c:f>
              <c:strCache/>
            </c:strRef>
          </c:cat>
          <c:val>
            <c:numRef>
              <c:f>'Лист2 (2)'!$F$12:$AR$12</c:f>
              <c:numCache/>
            </c:numRef>
          </c:val>
          <c:smooth val="0"/>
        </c:ser>
        <c:ser>
          <c:idx val="9"/>
          <c:order val="9"/>
          <c:tx>
            <c:strRef>
              <c:f>'Лист2 (2)'!$B$13</c:f>
              <c:strCache>
                <c:ptCount val="1"/>
                <c:pt idx="0">
                  <c:v>ООО ЖКУ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(2)'!$F$13:$AR$13</c:f>
              <c:numCache/>
            </c:numRef>
          </c:val>
          <c:smooth val="0"/>
        </c:ser>
        <c:ser>
          <c:idx val="10"/>
          <c:order val="10"/>
          <c:tx>
            <c:strRef>
              <c:f>'Лист2 (2)'!$B$14</c:f>
              <c:strCache>
                <c:ptCount val="1"/>
                <c:pt idx="0">
                  <c:v>ООО "УК СМУ Мособлстрой"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(2)'!$F$14:$AR$14</c:f>
              <c:numCache/>
            </c:numRef>
          </c:val>
          <c:smooth val="0"/>
        </c:ser>
        <c:ser>
          <c:idx val="11"/>
          <c:order val="11"/>
          <c:tx>
            <c:strRef>
              <c:f>'Лист2 (2)'!$B$15</c:f>
              <c:strCache>
                <c:ptCount val="1"/>
                <c:pt idx="0">
                  <c:v>ООО "Управдом"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'Лист2 (2)'!$F$3:$AR$3</c:f>
              <c:strCache/>
            </c:strRef>
          </c:cat>
          <c:val>
            <c:numRef>
              <c:f>'Лист2 (2)'!$F$15:$AR$15</c:f>
              <c:numCache/>
            </c:numRef>
          </c:val>
          <c:smooth val="0"/>
        </c:ser>
        <c:ser>
          <c:idx val="12"/>
          <c:order val="12"/>
          <c:tx>
            <c:strRef>
              <c:f>'Лист2 (2)'!$B$16</c:f>
              <c:strCache>
                <c:ptCount val="1"/>
                <c:pt idx="0">
                  <c:v>ООО "ПИК-Комфорт"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'Лист2 (2)'!$F$3:$AR$3</c:f>
              <c:strCache/>
            </c:strRef>
          </c:cat>
          <c:val>
            <c:numRef>
              <c:f>'Лист2 (2)'!$F$16:$AR$16</c:f>
              <c:numCache/>
            </c:numRef>
          </c:val>
          <c:smooth val="0"/>
        </c:ser>
        <c:ser>
          <c:idx val="13"/>
          <c:order val="13"/>
          <c:tx>
            <c:strRef>
              <c:f>'Лист2 (2)'!$B$17</c:f>
              <c:strCache>
                <c:ptCount val="1"/>
                <c:pt idx="0">
                  <c:v>МП "УЖКХ"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'Лист2 (2)'!$F$3:$AR$3</c:f>
              <c:strCache/>
            </c:strRef>
          </c:cat>
          <c:val>
            <c:numRef>
              <c:f>'Лист2 (2)'!$F$17:$AR$17</c:f>
              <c:numCache/>
            </c:numRef>
          </c:val>
          <c:smooth val="0"/>
        </c:ser>
        <c:ser>
          <c:idx val="14"/>
          <c:order val="14"/>
          <c:tx>
            <c:strRef>
              <c:f>'Лист2 (2)'!$B$18</c:f>
              <c:strCache>
                <c:ptCount val="1"/>
                <c:pt idx="0">
                  <c:v>МП "ЖКУ"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'Лист2 (2)'!$F$3:$AR$3</c:f>
              <c:strCache/>
            </c:strRef>
          </c:cat>
          <c:val>
            <c:numRef>
              <c:f>'Лист2 (2)'!$F$18:$AR$18</c:f>
              <c:numCache/>
            </c:numRef>
          </c:val>
          <c:smooth val="0"/>
        </c:ser>
        <c:ser>
          <c:idx val="15"/>
          <c:order val="15"/>
          <c:tx>
            <c:strRef>
              <c:f>'Лист2 (2)'!$B$19</c:f>
              <c:strCache>
                <c:ptCount val="1"/>
                <c:pt idx="0">
                  <c:v>Всего: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'Лист2 (2)'!$F$3:$AR$3</c:f>
              <c:strCache/>
            </c:strRef>
          </c:cat>
          <c:val>
            <c:numRef>
              <c:f>'Лист2 (2)'!$F$19:$AR$19</c:f>
              <c:numCache/>
            </c:numRef>
          </c:val>
          <c:smooth val="0"/>
        </c:ser>
        <c:marker val="1"/>
        <c:axId val="61256542"/>
        <c:axId val="14437967"/>
      </c:lineChart>
      <c:catAx>
        <c:axId val="6125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Период времени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437967"/>
        <c:crosses val="autoZero"/>
        <c:auto val="1"/>
        <c:lblOffset val="100"/>
        <c:noMultiLvlLbl val="0"/>
      </c:catAx>
      <c:valAx>
        <c:axId val="1443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Задолженность в тыс.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256542"/>
        <c:crossesAt val="1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7"/>
          <c:y val="0.0395"/>
          <c:w val="0.1515"/>
          <c:h val="0.72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390525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574482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8"/>
  <sheetViews>
    <sheetView tabSelected="1" workbookViewId="0" topLeftCell="E9">
      <selection activeCell="V39" sqref="V39"/>
    </sheetView>
  </sheetViews>
  <sheetFormatPr defaultColWidth="9.00390625" defaultRowHeight="12.75"/>
  <cols>
    <col min="1" max="1" width="5.00390625" style="0" customWidth="1"/>
    <col min="2" max="2" width="34.75390625" style="0" customWidth="1"/>
    <col min="3" max="3" width="10.375" style="0" customWidth="1"/>
    <col min="4" max="4" width="9.375" style="0" customWidth="1"/>
    <col min="5" max="5" width="9.625" style="0" customWidth="1"/>
    <col min="6" max="7" width="10.125" style="0" bestFit="1" customWidth="1"/>
    <col min="15" max="15" width="8.875" style="0" customWidth="1"/>
    <col min="16" max="17" width="10.00390625" style="0" customWidth="1"/>
    <col min="18" max="22" width="10.125" style="0" bestFit="1" customWidth="1"/>
    <col min="43" max="44" width="10.125" style="0" bestFit="1" customWidth="1"/>
  </cols>
  <sheetData>
    <row r="1" ht="18.75" thickBot="1">
      <c r="B1" s="2" t="s">
        <v>16</v>
      </c>
    </row>
    <row r="2" spans="1:33" s="6" customFormat="1" ht="13.5" thickBot="1">
      <c r="A2" s="5" t="s">
        <v>13</v>
      </c>
      <c r="B2" s="5" t="s">
        <v>11</v>
      </c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46" s="6" customFormat="1" ht="13.5" thickBot="1">
      <c r="A3" s="7" t="s">
        <v>14</v>
      </c>
      <c r="B3" s="16"/>
      <c r="C3" s="27" t="s">
        <v>17</v>
      </c>
      <c r="D3" s="27" t="s">
        <v>37</v>
      </c>
      <c r="E3" s="27" t="s">
        <v>38</v>
      </c>
      <c r="F3" s="27" t="s">
        <v>18</v>
      </c>
      <c r="G3" s="27" t="s">
        <v>19</v>
      </c>
      <c r="H3" s="27" t="s">
        <v>39</v>
      </c>
      <c r="I3" s="27" t="s">
        <v>20</v>
      </c>
      <c r="J3" s="27" t="s">
        <v>21</v>
      </c>
      <c r="K3" s="27" t="s">
        <v>22</v>
      </c>
      <c r="L3" s="28" t="s">
        <v>23</v>
      </c>
      <c r="M3" s="27" t="s">
        <v>40</v>
      </c>
      <c r="N3" s="29" t="s">
        <v>24</v>
      </c>
      <c r="O3" s="30" t="s">
        <v>26</v>
      </c>
      <c r="P3" s="27" t="s">
        <v>36</v>
      </c>
      <c r="Q3" s="27" t="s">
        <v>33</v>
      </c>
      <c r="R3" s="27" t="s">
        <v>34</v>
      </c>
      <c r="S3" s="27" t="s">
        <v>30</v>
      </c>
      <c r="T3" s="27" t="s">
        <v>35</v>
      </c>
      <c r="U3" s="27" t="s">
        <v>31</v>
      </c>
      <c r="V3" s="27" t="s">
        <v>32</v>
      </c>
      <c r="W3" s="27" t="s">
        <v>41</v>
      </c>
      <c r="X3" s="27" t="s">
        <v>42</v>
      </c>
      <c r="Y3" s="27" t="s">
        <v>43</v>
      </c>
      <c r="Z3" s="30" t="s">
        <v>44</v>
      </c>
      <c r="AA3" s="27" t="s">
        <v>46</v>
      </c>
      <c r="AB3" s="30" t="s">
        <v>45</v>
      </c>
      <c r="AC3" s="26" t="s">
        <v>47</v>
      </c>
      <c r="AD3" s="26" t="s">
        <v>48</v>
      </c>
      <c r="AE3" s="26" t="s">
        <v>49</v>
      </c>
      <c r="AF3" s="26" t="s">
        <v>50</v>
      </c>
      <c r="AG3" s="26" t="s">
        <v>51</v>
      </c>
      <c r="AH3" s="26" t="s">
        <v>52</v>
      </c>
      <c r="AI3" s="26" t="s">
        <v>53</v>
      </c>
      <c r="AJ3" s="26" t="s">
        <v>54</v>
      </c>
      <c r="AK3" s="26" t="s">
        <v>55</v>
      </c>
      <c r="AL3" s="26" t="s">
        <v>56</v>
      </c>
      <c r="AM3" s="26" t="s">
        <v>57</v>
      </c>
      <c r="AN3" s="26" t="s">
        <v>58</v>
      </c>
      <c r="AO3" s="26" t="s">
        <v>59</v>
      </c>
      <c r="AP3" s="26" t="s">
        <v>60</v>
      </c>
      <c r="AQ3" s="26" t="s">
        <v>61</v>
      </c>
      <c r="AR3" s="26" t="s">
        <v>62</v>
      </c>
      <c r="AS3" s="26" t="s">
        <v>63</v>
      </c>
      <c r="AT3" s="26" t="s">
        <v>64</v>
      </c>
    </row>
    <row r="4" spans="1:46" ht="12.75">
      <c r="A4" s="1">
        <v>416</v>
      </c>
      <c r="B4" s="17" t="s">
        <v>0</v>
      </c>
      <c r="C4" s="9">
        <v>-8.45328</v>
      </c>
      <c r="D4" s="19">
        <v>1092.329</v>
      </c>
      <c r="E4" s="9">
        <v>3602.14145</v>
      </c>
      <c r="F4" s="19">
        <v>136.68063</v>
      </c>
      <c r="G4" s="9">
        <v>8521.74838</v>
      </c>
      <c r="H4" s="21">
        <v>8831.63816</v>
      </c>
      <c r="I4" s="9">
        <v>8243.8138</v>
      </c>
      <c r="J4" s="21">
        <v>3888.20686</v>
      </c>
      <c r="K4" s="23">
        <v>1810.75</v>
      </c>
      <c r="L4" s="22">
        <v>452.4</v>
      </c>
      <c r="M4" s="9">
        <v>519.25</v>
      </c>
      <c r="N4" s="20">
        <v>619.76</v>
      </c>
      <c r="O4" s="23">
        <v>619.76</v>
      </c>
      <c r="P4" s="23">
        <v>619.76</v>
      </c>
      <c r="Q4" s="9">
        <v>619.76</v>
      </c>
      <c r="R4" s="23">
        <v>619.76</v>
      </c>
      <c r="S4" s="8">
        <v>0</v>
      </c>
      <c r="T4" s="9">
        <v>0</v>
      </c>
      <c r="U4" s="1">
        <v>0</v>
      </c>
      <c r="V4" s="1">
        <v>0</v>
      </c>
      <c r="W4" s="10">
        <v>0</v>
      </c>
      <c r="X4" s="10">
        <v>0</v>
      </c>
      <c r="Y4" s="10">
        <v>0</v>
      </c>
      <c r="Z4" s="8">
        <v>0</v>
      </c>
      <c r="AA4" s="8">
        <v>0</v>
      </c>
      <c r="AB4" s="8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/>
      <c r="AT4" s="33">
        <v>0</v>
      </c>
    </row>
    <row r="5" spans="1:46" ht="12.75">
      <c r="A5" s="1">
        <v>38</v>
      </c>
      <c r="B5" s="1" t="s">
        <v>1</v>
      </c>
      <c r="C5" s="8"/>
      <c r="D5" s="19"/>
      <c r="E5" s="8"/>
      <c r="F5" s="19"/>
      <c r="G5" s="8"/>
      <c r="H5" s="19">
        <v>0</v>
      </c>
      <c r="I5" s="8">
        <v>1855.24685</v>
      </c>
      <c r="J5" s="19">
        <v>1351.07985</v>
      </c>
      <c r="K5" s="10">
        <v>2153.15</v>
      </c>
      <c r="L5" s="22">
        <v>2741.3</v>
      </c>
      <c r="M5" s="8">
        <v>5258.14</v>
      </c>
      <c r="N5" s="15">
        <v>5027.52</v>
      </c>
      <c r="O5" s="10">
        <v>2011.03</v>
      </c>
      <c r="P5" s="10">
        <v>4571.49</v>
      </c>
      <c r="Q5" s="8">
        <v>4388.46</v>
      </c>
      <c r="R5" s="10">
        <v>4322.13</v>
      </c>
      <c r="S5" s="8">
        <v>3083.33</v>
      </c>
      <c r="T5" s="8">
        <v>3626.33</v>
      </c>
      <c r="U5" s="1">
        <v>3201.06</v>
      </c>
      <c r="V5" s="1">
        <v>6112.58</v>
      </c>
      <c r="W5" s="10">
        <v>3515.45</v>
      </c>
      <c r="X5" s="10">
        <v>4682.88</v>
      </c>
      <c r="Y5" s="10">
        <v>5723.62</v>
      </c>
      <c r="Z5" s="8">
        <v>3577.16</v>
      </c>
      <c r="AA5" s="8">
        <v>2008.53</v>
      </c>
      <c r="AB5" s="8">
        <v>4204.9</v>
      </c>
      <c r="AC5" s="1">
        <v>8017.26</v>
      </c>
      <c r="AD5" s="1">
        <v>9602.59</v>
      </c>
      <c r="AE5" s="1">
        <v>9031.43</v>
      </c>
      <c r="AF5" s="1">
        <v>4777.3</v>
      </c>
      <c r="AG5" s="1">
        <v>3771.29</v>
      </c>
      <c r="AH5" s="33">
        <v>3765.8</v>
      </c>
      <c r="AI5" s="33">
        <v>3196.4</v>
      </c>
      <c r="AJ5" s="33">
        <v>3203.9</v>
      </c>
      <c r="AK5" s="33">
        <v>3207.51</v>
      </c>
      <c r="AL5" s="33">
        <v>1568</v>
      </c>
      <c r="AM5" s="33">
        <v>178.47</v>
      </c>
      <c r="AN5" s="33">
        <v>3943.6</v>
      </c>
      <c r="AO5" s="33">
        <v>10421.3</v>
      </c>
      <c r="AP5" s="33">
        <v>16754.8</v>
      </c>
      <c r="AQ5" s="33">
        <v>18572.8</v>
      </c>
      <c r="AR5" s="33">
        <v>15850.8</v>
      </c>
      <c r="AS5" s="33"/>
      <c r="AT5" s="33"/>
    </row>
    <row r="6" spans="1:46" ht="12.75">
      <c r="A6" s="1">
        <v>92</v>
      </c>
      <c r="B6" s="1" t="s">
        <v>2</v>
      </c>
      <c r="C6" s="8"/>
      <c r="D6" s="19"/>
      <c r="E6" s="8"/>
      <c r="F6" s="19"/>
      <c r="G6" s="8"/>
      <c r="H6" s="19">
        <v>37.88541</v>
      </c>
      <c r="I6" s="8">
        <v>274.51355</v>
      </c>
      <c r="J6" s="19">
        <v>327.68239</v>
      </c>
      <c r="K6" s="10">
        <v>423.27</v>
      </c>
      <c r="L6" s="22">
        <v>461.4</v>
      </c>
      <c r="M6" s="8">
        <v>461.41</v>
      </c>
      <c r="N6" s="15">
        <v>355.6</v>
      </c>
      <c r="O6" s="10">
        <v>105.82</v>
      </c>
      <c r="P6" s="10">
        <v>205.82</v>
      </c>
      <c r="Q6" s="8">
        <v>250</v>
      </c>
      <c r="R6" s="10">
        <v>610</v>
      </c>
      <c r="S6" s="8">
        <v>530</v>
      </c>
      <c r="T6" s="8">
        <v>630</v>
      </c>
      <c r="U6" s="1">
        <v>885</v>
      </c>
      <c r="V6" s="1">
        <v>500</v>
      </c>
      <c r="W6" s="10">
        <v>231.49</v>
      </c>
      <c r="X6" s="10">
        <v>361.49</v>
      </c>
      <c r="Y6" s="10">
        <v>600</v>
      </c>
      <c r="Z6" s="8">
        <v>0</v>
      </c>
      <c r="AA6" s="8">
        <v>0</v>
      </c>
      <c r="AB6" s="8">
        <v>0</v>
      </c>
      <c r="AC6" s="1">
        <v>320</v>
      </c>
      <c r="AD6" s="1">
        <v>310</v>
      </c>
      <c r="AE6" s="1">
        <v>40</v>
      </c>
      <c r="AF6" s="1">
        <v>0</v>
      </c>
      <c r="AG6" s="1">
        <v>0</v>
      </c>
      <c r="AH6" s="33">
        <v>0</v>
      </c>
      <c r="AI6" s="33">
        <v>0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620</v>
      </c>
      <c r="AP6" s="33">
        <v>1470</v>
      </c>
      <c r="AQ6" s="33">
        <v>1470</v>
      </c>
      <c r="AR6" s="33">
        <v>1320</v>
      </c>
      <c r="AS6" s="33"/>
      <c r="AT6" s="33"/>
    </row>
    <row r="7" spans="1:46" ht="12.75">
      <c r="A7" s="1">
        <v>95</v>
      </c>
      <c r="B7" s="1" t="s">
        <v>3</v>
      </c>
      <c r="C7" s="8"/>
      <c r="D7" s="19"/>
      <c r="E7" s="8"/>
      <c r="F7" s="19"/>
      <c r="G7" s="8">
        <v>0</v>
      </c>
      <c r="H7" s="19">
        <v>1712.22435</v>
      </c>
      <c r="I7" s="8">
        <v>896.28974</v>
      </c>
      <c r="J7" s="19">
        <v>1237.82074</v>
      </c>
      <c r="K7" s="10">
        <v>2833.84</v>
      </c>
      <c r="L7" s="22">
        <v>3730.9</v>
      </c>
      <c r="M7" s="8">
        <v>5102.87</v>
      </c>
      <c r="N7" s="15">
        <v>6300</v>
      </c>
      <c r="O7" s="10">
        <v>4853.25</v>
      </c>
      <c r="P7" s="10">
        <v>6840.51</v>
      </c>
      <c r="Q7" s="8">
        <v>8675</v>
      </c>
      <c r="R7" s="10">
        <v>7675</v>
      </c>
      <c r="S7" s="8">
        <v>5522.41</v>
      </c>
      <c r="T7" s="8">
        <v>6025.09</v>
      </c>
      <c r="U7" s="1">
        <v>6727.87</v>
      </c>
      <c r="V7" s="1">
        <v>7840.13</v>
      </c>
      <c r="W7" s="10">
        <v>8901.76</v>
      </c>
      <c r="X7" s="10">
        <v>9467.83</v>
      </c>
      <c r="Y7" s="10">
        <v>9400</v>
      </c>
      <c r="Z7" s="8">
        <v>8663.26</v>
      </c>
      <c r="AA7" s="8">
        <v>7102.73</v>
      </c>
      <c r="AB7" s="8">
        <v>9217.36</v>
      </c>
      <c r="AC7" s="1">
        <v>13017.06</v>
      </c>
      <c r="AD7" s="1">
        <v>16008.9</v>
      </c>
      <c r="AE7" s="1">
        <v>17964.34</v>
      </c>
      <c r="AF7" s="1">
        <v>15126</v>
      </c>
      <c r="AG7" s="1">
        <v>14554.63</v>
      </c>
      <c r="AH7" s="33">
        <v>14413</v>
      </c>
      <c r="AI7" s="33">
        <v>14697.2</v>
      </c>
      <c r="AJ7" s="33">
        <v>14663</v>
      </c>
      <c r="AK7" s="33">
        <v>15449.32</v>
      </c>
      <c r="AL7" s="33">
        <v>14250.2</v>
      </c>
      <c r="AM7" s="33">
        <v>13707.72</v>
      </c>
      <c r="AN7" s="33">
        <v>16059.44</v>
      </c>
      <c r="AO7" s="33">
        <v>22048.5</v>
      </c>
      <c r="AP7" s="33">
        <v>25294.8</v>
      </c>
      <c r="AQ7" s="33">
        <v>31363.1</v>
      </c>
      <c r="AR7" s="33">
        <v>30596.3</v>
      </c>
      <c r="AS7" s="33"/>
      <c r="AT7" s="33"/>
    </row>
    <row r="8" spans="1:46" ht="12.75">
      <c r="A8" s="1">
        <v>1511</v>
      </c>
      <c r="B8" s="1" t="s">
        <v>29</v>
      </c>
      <c r="C8" s="8">
        <v>0</v>
      </c>
      <c r="D8" s="19">
        <v>0</v>
      </c>
      <c r="E8" s="8">
        <v>0</v>
      </c>
      <c r="F8" s="19">
        <v>0</v>
      </c>
      <c r="G8" s="8">
        <v>0</v>
      </c>
      <c r="H8" s="19">
        <v>0</v>
      </c>
      <c r="I8" s="8">
        <v>0</v>
      </c>
      <c r="J8" s="19">
        <v>0</v>
      </c>
      <c r="K8" s="10">
        <v>38.9</v>
      </c>
      <c r="L8" s="22">
        <v>-10</v>
      </c>
      <c r="M8" s="8">
        <v>0</v>
      </c>
      <c r="N8" s="15">
        <v>0</v>
      </c>
      <c r="O8" s="10">
        <v>0</v>
      </c>
      <c r="P8" s="10">
        <v>0</v>
      </c>
      <c r="Q8" s="8">
        <v>0</v>
      </c>
      <c r="R8" s="10">
        <v>0</v>
      </c>
      <c r="S8" s="8">
        <v>0</v>
      </c>
      <c r="T8" s="8">
        <v>0</v>
      </c>
      <c r="U8" s="1">
        <v>0</v>
      </c>
      <c r="V8" s="1">
        <v>0</v>
      </c>
      <c r="W8" s="10">
        <v>0</v>
      </c>
      <c r="X8" s="10">
        <v>0</v>
      </c>
      <c r="Y8" s="10">
        <v>0</v>
      </c>
      <c r="Z8" s="8">
        <v>150</v>
      </c>
      <c r="AA8" s="8">
        <v>0</v>
      </c>
      <c r="AB8" s="8">
        <v>0</v>
      </c>
      <c r="AC8" s="1">
        <v>0</v>
      </c>
      <c r="AD8" s="1">
        <v>0</v>
      </c>
      <c r="AE8" s="1">
        <v>188.29</v>
      </c>
      <c r="AF8" s="1">
        <v>220</v>
      </c>
      <c r="AG8" s="1">
        <v>346.73</v>
      </c>
      <c r="AH8" s="33">
        <v>0</v>
      </c>
      <c r="AI8" s="33">
        <v>0</v>
      </c>
      <c r="AJ8" s="33">
        <v>0</v>
      </c>
      <c r="AK8" s="33">
        <v>-0.1</v>
      </c>
      <c r="AL8" s="33">
        <v>0</v>
      </c>
      <c r="AM8" s="33">
        <v>0</v>
      </c>
      <c r="AN8" s="33">
        <v>27.96</v>
      </c>
      <c r="AO8" s="33">
        <v>295.7</v>
      </c>
      <c r="AP8" s="33">
        <v>215.8</v>
      </c>
      <c r="AQ8" s="33">
        <v>295.3</v>
      </c>
      <c r="AR8" s="33">
        <v>288.7</v>
      </c>
      <c r="AS8" s="33"/>
      <c r="AT8" s="33"/>
    </row>
    <row r="9" spans="1:46" ht="12.75">
      <c r="A9" s="1">
        <v>710</v>
      </c>
      <c r="B9" s="1" t="s">
        <v>4</v>
      </c>
      <c r="C9" s="8">
        <v>197.99348</v>
      </c>
      <c r="D9" s="19">
        <v>699.49467</v>
      </c>
      <c r="E9" s="8">
        <v>1000.35902</v>
      </c>
      <c r="F9" s="19">
        <v>1316.7806</v>
      </c>
      <c r="G9" s="8">
        <v>1123.05776</v>
      </c>
      <c r="H9" s="19">
        <v>1054.54763</v>
      </c>
      <c r="I9" s="8">
        <v>529.12503</v>
      </c>
      <c r="J9" s="19">
        <v>173.10527</v>
      </c>
      <c r="K9" s="10">
        <v>175</v>
      </c>
      <c r="L9" s="22">
        <v>0</v>
      </c>
      <c r="M9" s="8">
        <v>1.01</v>
      </c>
      <c r="N9" s="15">
        <v>187.61</v>
      </c>
      <c r="O9" s="10">
        <v>0</v>
      </c>
      <c r="P9" s="10">
        <v>268.64</v>
      </c>
      <c r="Q9" s="8">
        <v>1568.64</v>
      </c>
      <c r="R9" s="10">
        <v>868.64</v>
      </c>
      <c r="S9" s="8">
        <v>0</v>
      </c>
      <c r="T9" s="8">
        <v>0</v>
      </c>
      <c r="U9" s="1">
        <v>0</v>
      </c>
      <c r="V9" s="1">
        <v>0</v>
      </c>
      <c r="W9" s="10">
        <v>0</v>
      </c>
      <c r="X9" s="10">
        <v>0</v>
      </c>
      <c r="Y9" s="10">
        <v>0</v>
      </c>
      <c r="Z9" s="8">
        <v>0</v>
      </c>
      <c r="AA9" s="8">
        <v>0</v>
      </c>
      <c r="AB9" s="8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300</v>
      </c>
      <c r="AO9" s="33">
        <v>1500</v>
      </c>
      <c r="AP9" s="33">
        <v>2000</v>
      </c>
      <c r="AQ9" s="33">
        <v>1900</v>
      </c>
      <c r="AR9" s="33">
        <v>1900</v>
      </c>
      <c r="AS9" s="33"/>
      <c r="AT9" s="33"/>
    </row>
    <row r="10" spans="1:46" ht="12.75">
      <c r="A10" s="1">
        <v>902</v>
      </c>
      <c r="B10" s="1" t="s">
        <v>5</v>
      </c>
      <c r="C10" s="8"/>
      <c r="D10" s="19"/>
      <c r="E10" s="8"/>
      <c r="F10" s="19"/>
      <c r="G10" s="8"/>
      <c r="H10" s="19">
        <v>0</v>
      </c>
      <c r="I10" s="8">
        <v>119.24795</v>
      </c>
      <c r="J10" s="19">
        <v>253.62819</v>
      </c>
      <c r="K10" s="10">
        <v>386.8</v>
      </c>
      <c r="L10" s="22">
        <v>513.3</v>
      </c>
      <c r="M10" s="8">
        <v>363.5</v>
      </c>
      <c r="N10" s="15">
        <v>554.52</v>
      </c>
      <c r="O10" s="10">
        <v>0</v>
      </c>
      <c r="P10" s="10">
        <v>0</v>
      </c>
      <c r="Q10" s="8">
        <v>742.92</v>
      </c>
      <c r="R10" s="10">
        <v>414</v>
      </c>
      <c r="S10" s="8">
        <v>419.54</v>
      </c>
      <c r="T10" s="8">
        <v>1115.77</v>
      </c>
      <c r="U10" s="1">
        <v>1015.77</v>
      </c>
      <c r="V10" s="1">
        <v>700</v>
      </c>
      <c r="W10" s="10">
        <v>500</v>
      </c>
      <c r="X10" s="10">
        <v>371.09</v>
      </c>
      <c r="Y10" s="10">
        <v>-100</v>
      </c>
      <c r="Z10" s="8">
        <v>-195.76</v>
      </c>
      <c r="AA10" s="8">
        <v>0</v>
      </c>
      <c r="AB10" s="8">
        <v>0</v>
      </c>
      <c r="AC10" s="1">
        <v>1497.83</v>
      </c>
      <c r="AD10" s="1">
        <v>2161.9</v>
      </c>
      <c r="AE10" s="1">
        <v>1906.34</v>
      </c>
      <c r="AF10" s="1">
        <v>1055.83</v>
      </c>
      <c r="AG10" s="1">
        <v>462.09</v>
      </c>
      <c r="AH10" s="33">
        <v>462.1</v>
      </c>
      <c r="AI10" s="33">
        <v>459.1</v>
      </c>
      <c r="AJ10" s="33">
        <v>336.1</v>
      </c>
      <c r="AK10" s="33">
        <v>0</v>
      </c>
      <c r="AL10" s="33">
        <v>415.2</v>
      </c>
      <c r="AM10" s="33">
        <v>0</v>
      </c>
      <c r="AN10" s="33">
        <v>1637.33</v>
      </c>
      <c r="AO10" s="33">
        <v>3867.8</v>
      </c>
      <c r="AP10" s="33">
        <v>5892.5</v>
      </c>
      <c r="AQ10" s="33">
        <v>6104.2</v>
      </c>
      <c r="AR10" s="33">
        <v>5359.5</v>
      </c>
      <c r="AS10" s="33"/>
      <c r="AT10" s="33"/>
    </row>
    <row r="11" spans="1:46" ht="12.75">
      <c r="A11" s="1">
        <v>958</v>
      </c>
      <c r="B11" s="1" t="s">
        <v>6</v>
      </c>
      <c r="C11" s="8"/>
      <c r="D11" s="19"/>
      <c r="E11" s="8"/>
      <c r="F11" s="19"/>
      <c r="G11" s="8"/>
      <c r="H11" s="19">
        <v>-50</v>
      </c>
      <c r="I11" s="8">
        <v>580.9396</v>
      </c>
      <c r="J11" s="19">
        <v>854.10144</v>
      </c>
      <c r="K11" s="10">
        <v>2667.6</v>
      </c>
      <c r="L11" s="22">
        <v>4117.9</v>
      </c>
      <c r="M11" s="8">
        <v>5969.09</v>
      </c>
      <c r="N11" s="15">
        <v>9029.6</v>
      </c>
      <c r="O11" s="10">
        <v>5293.02</v>
      </c>
      <c r="P11" s="10">
        <v>9271.77</v>
      </c>
      <c r="Q11" s="8">
        <v>10629.84</v>
      </c>
      <c r="R11" s="10">
        <v>8460.85</v>
      </c>
      <c r="S11" s="8">
        <v>5901.99</v>
      </c>
      <c r="T11" s="8">
        <v>5474.32</v>
      </c>
      <c r="U11" s="1">
        <v>5912.68</v>
      </c>
      <c r="V11" s="1">
        <v>7770.4</v>
      </c>
      <c r="W11" s="10">
        <v>9670.4</v>
      </c>
      <c r="X11" s="10">
        <v>12186.48</v>
      </c>
      <c r="Y11" s="10">
        <v>15154.22</v>
      </c>
      <c r="Z11" s="8">
        <v>13578.11</v>
      </c>
      <c r="AA11" s="8">
        <v>12259.22</v>
      </c>
      <c r="AB11" s="8">
        <v>15952.01</v>
      </c>
      <c r="AC11" s="1">
        <v>17556.53</v>
      </c>
      <c r="AD11" s="1">
        <v>17631.81</v>
      </c>
      <c r="AE11" s="1">
        <v>17543.26</v>
      </c>
      <c r="AF11" s="1">
        <v>14905.44</v>
      </c>
      <c r="AG11" s="1">
        <v>14819.97</v>
      </c>
      <c r="AH11" s="33">
        <v>14761.3</v>
      </c>
      <c r="AI11" s="33">
        <v>14735.7</v>
      </c>
      <c r="AJ11" s="33">
        <v>14399.1</v>
      </c>
      <c r="AK11" s="33">
        <v>14363.9</v>
      </c>
      <c r="AL11" s="33">
        <v>11291.4</v>
      </c>
      <c r="AM11" s="33">
        <v>9899.6</v>
      </c>
      <c r="AN11" s="33">
        <v>9904.59</v>
      </c>
      <c r="AO11" s="33">
        <v>13418.2</v>
      </c>
      <c r="AP11" s="33">
        <v>16772.6</v>
      </c>
      <c r="AQ11" s="33">
        <v>17964.4</v>
      </c>
      <c r="AR11" s="33">
        <v>17216.2</v>
      </c>
      <c r="AS11" s="33"/>
      <c r="AT11" s="33"/>
    </row>
    <row r="12" spans="1:46" ht="12.75">
      <c r="A12" s="1">
        <v>965</v>
      </c>
      <c r="B12" s="1" t="s">
        <v>27</v>
      </c>
      <c r="C12" s="8"/>
      <c r="D12" s="19"/>
      <c r="E12" s="8"/>
      <c r="F12" s="19"/>
      <c r="G12" s="8">
        <v>600</v>
      </c>
      <c r="H12" s="19">
        <v>509.16421</v>
      </c>
      <c r="I12" s="8">
        <v>888.83693</v>
      </c>
      <c r="J12" s="19">
        <v>916.74327</v>
      </c>
      <c r="K12" s="10">
        <v>1055.11</v>
      </c>
      <c r="L12" s="22">
        <v>1426.7</v>
      </c>
      <c r="M12" s="8">
        <v>1426.78</v>
      </c>
      <c r="N12" s="15">
        <v>1938.68</v>
      </c>
      <c r="O12" s="10">
        <v>1410.67</v>
      </c>
      <c r="P12" s="10">
        <v>1969.85</v>
      </c>
      <c r="Q12" s="8">
        <v>2207.34</v>
      </c>
      <c r="R12" s="10">
        <v>2380.89</v>
      </c>
      <c r="S12" s="8">
        <v>2744.92</v>
      </c>
      <c r="T12" s="8">
        <v>2980.28</v>
      </c>
      <c r="U12" s="1">
        <v>2774.87</v>
      </c>
      <c r="V12" s="1">
        <v>2880.2</v>
      </c>
      <c r="W12" s="10">
        <v>2774.34</v>
      </c>
      <c r="X12" s="10">
        <v>2766</v>
      </c>
      <c r="Y12" s="10">
        <v>3035.78</v>
      </c>
      <c r="Z12" s="8">
        <v>2367.63</v>
      </c>
      <c r="AA12" s="8">
        <v>2200.8</v>
      </c>
      <c r="AB12" s="8">
        <v>2318.53</v>
      </c>
      <c r="AC12" s="1">
        <v>3109.4</v>
      </c>
      <c r="AD12" s="1">
        <v>4012.85</v>
      </c>
      <c r="AE12" s="1">
        <v>4618.92</v>
      </c>
      <c r="AF12" s="1">
        <v>4459.62</v>
      </c>
      <c r="AG12" s="1">
        <v>4103.18</v>
      </c>
      <c r="AH12" s="33">
        <v>4096.7</v>
      </c>
      <c r="AI12" s="33">
        <v>3696.7</v>
      </c>
      <c r="AJ12" s="33">
        <v>3296.7</v>
      </c>
      <c r="AK12" s="33">
        <v>2896.1</v>
      </c>
      <c r="AL12" s="33">
        <v>2666.1</v>
      </c>
      <c r="AM12" s="33">
        <v>2773.36</v>
      </c>
      <c r="AN12" s="33">
        <v>4078.86</v>
      </c>
      <c r="AO12" s="33">
        <v>5724.2</v>
      </c>
      <c r="AP12" s="33">
        <v>6533.1</v>
      </c>
      <c r="AQ12" s="33">
        <v>7401.1</v>
      </c>
      <c r="AR12" s="33">
        <v>7382</v>
      </c>
      <c r="AS12" s="33"/>
      <c r="AT12" s="33"/>
    </row>
    <row r="13" spans="1:46" ht="12.75">
      <c r="A13" s="1">
        <v>1400</v>
      </c>
      <c r="B13" s="1" t="s">
        <v>7</v>
      </c>
      <c r="C13" s="8"/>
      <c r="D13" s="19"/>
      <c r="E13" s="8"/>
      <c r="F13" s="19"/>
      <c r="G13" s="8"/>
      <c r="H13" s="19">
        <v>841.84971</v>
      </c>
      <c r="I13" s="8">
        <v>444.908</v>
      </c>
      <c r="J13" s="19">
        <v>888.85555</v>
      </c>
      <c r="K13" s="10">
        <v>1413.41</v>
      </c>
      <c r="L13" s="22">
        <v>2079.3</v>
      </c>
      <c r="M13" s="8">
        <v>2939.08</v>
      </c>
      <c r="N13" s="15">
        <v>3794.14</v>
      </c>
      <c r="O13" s="10">
        <v>1883.82</v>
      </c>
      <c r="P13" s="10">
        <v>4600</v>
      </c>
      <c r="Q13" s="8">
        <v>6391.86</v>
      </c>
      <c r="R13" s="10">
        <v>5200</v>
      </c>
      <c r="S13" s="8">
        <v>3000</v>
      </c>
      <c r="T13" s="8">
        <v>4156.56</v>
      </c>
      <c r="U13" s="1">
        <v>4559.89</v>
      </c>
      <c r="V13" s="1">
        <v>4900</v>
      </c>
      <c r="W13" s="10">
        <v>5375.68</v>
      </c>
      <c r="X13" s="10">
        <v>6000</v>
      </c>
      <c r="Y13" s="10">
        <v>6000</v>
      </c>
      <c r="Z13" s="8">
        <v>5387.25</v>
      </c>
      <c r="AA13" s="8">
        <v>5259</v>
      </c>
      <c r="AB13" s="8">
        <v>7936.52</v>
      </c>
      <c r="AC13" s="1">
        <v>12890</v>
      </c>
      <c r="AD13" s="1">
        <v>14053.32</v>
      </c>
      <c r="AE13" s="1">
        <v>14487.21</v>
      </c>
      <c r="AF13" s="1">
        <v>10982.18</v>
      </c>
      <c r="AG13" s="1">
        <v>9548.65</v>
      </c>
      <c r="AH13" s="33">
        <v>9576.7</v>
      </c>
      <c r="AI13" s="33">
        <v>9741.9</v>
      </c>
      <c r="AJ13" s="33">
        <v>9354</v>
      </c>
      <c r="AK13" s="33">
        <v>9820.7</v>
      </c>
      <c r="AL13" s="33">
        <v>8760.1</v>
      </c>
      <c r="AM13" s="33">
        <v>7776.77</v>
      </c>
      <c r="AN13" s="33">
        <v>10290</v>
      </c>
      <c r="AO13" s="33">
        <v>16076.3</v>
      </c>
      <c r="AP13" s="33">
        <v>20081.4</v>
      </c>
      <c r="AQ13" s="33">
        <v>23205.2</v>
      </c>
      <c r="AR13" s="33">
        <v>19991.2</v>
      </c>
      <c r="AS13" s="33"/>
      <c r="AT13" s="33"/>
    </row>
    <row r="14" spans="1:46" ht="12.75">
      <c r="A14" s="1">
        <v>545</v>
      </c>
      <c r="B14" s="1" t="s">
        <v>8</v>
      </c>
      <c r="C14" s="8">
        <v>0</v>
      </c>
      <c r="D14" s="19">
        <v>0</v>
      </c>
      <c r="E14" s="8">
        <v>0</v>
      </c>
      <c r="F14" s="19">
        <v>0</v>
      </c>
      <c r="G14" s="8">
        <v>0</v>
      </c>
      <c r="H14" s="19">
        <v>0</v>
      </c>
      <c r="I14" s="8">
        <v>0</v>
      </c>
      <c r="J14" s="19">
        <v>0</v>
      </c>
      <c r="K14" s="10">
        <v>0</v>
      </c>
      <c r="L14" s="22">
        <v>0</v>
      </c>
      <c r="M14" s="8">
        <v>0</v>
      </c>
      <c r="N14" s="15">
        <v>0</v>
      </c>
      <c r="O14" s="10">
        <v>0</v>
      </c>
      <c r="P14" s="10">
        <v>0</v>
      </c>
      <c r="Q14" s="8">
        <v>0</v>
      </c>
      <c r="R14" s="10">
        <v>226.98</v>
      </c>
      <c r="S14" s="8">
        <v>99.72</v>
      </c>
      <c r="T14" s="8">
        <v>164.34</v>
      </c>
      <c r="U14" s="1">
        <v>0</v>
      </c>
      <c r="V14" s="1">
        <v>0</v>
      </c>
      <c r="W14" s="10">
        <v>0</v>
      </c>
      <c r="X14" s="10">
        <v>0</v>
      </c>
      <c r="Y14" s="10">
        <v>0</v>
      </c>
      <c r="Z14" s="8">
        <v>0</v>
      </c>
      <c r="AA14" s="8">
        <v>31.2</v>
      </c>
      <c r="AB14" s="8">
        <v>0</v>
      </c>
      <c r="AC14" s="32">
        <v>0</v>
      </c>
      <c r="AD14" s="32">
        <v>225.11</v>
      </c>
      <c r="AE14" s="32">
        <v>390.88</v>
      </c>
      <c r="AF14" s="32">
        <v>0</v>
      </c>
      <c r="AG14" s="32">
        <v>111.28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200</v>
      </c>
      <c r="AP14" s="33">
        <v>100</v>
      </c>
      <c r="AQ14" s="33">
        <v>43</v>
      </c>
      <c r="AR14" s="33">
        <v>0</v>
      </c>
      <c r="AS14" s="33"/>
      <c r="AT14" s="33"/>
    </row>
    <row r="15" spans="1:46" ht="12.75">
      <c r="A15" s="1">
        <v>1418</v>
      </c>
      <c r="B15" s="3" t="s">
        <v>28</v>
      </c>
      <c r="C15" s="1"/>
      <c r="E15" s="1"/>
      <c r="G15" s="1"/>
      <c r="I15" s="1"/>
      <c r="K15" s="1"/>
      <c r="M15" s="1"/>
      <c r="N15" s="14">
        <v>70.62</v>
      </c>
      <c r="O15" s="10">
        <v>60.98</v>
      </c>
      <c r="P15" s="10">
        <v>168.59</v>
      </c>
      <c r="Q15" s="8">
        <v>424.38</v>
      </c>
      <c r="R15" s="10">
        <v>497.81</v>
      </c>
      <c r="S15" s="8">
        <v>573.56</v>
      </c>
      <c r="T15" s="8">
        <v>405.71</v>
      </c>
      <c r="U15" s="1">
        <v>335.71</v>
      </c>
      <c r="V15" s="1">
        <v>235.71</v>
      </c>
      <c r="W15" s="10">
        <v>135.71</v>
      </c>
      <c r="X15" s="10">
        <v>16</v>
      </c>
      <c r="Y15" s="10">
        <v>30.79</v>
      </c>
      <c r="Z15" s="8">
        <v>140.18</v>
      </c>
      <c r="AA15" s="8">
        <v>209.09</v>
      </c>
      <c r="AB15" s="8">
        <v>330.9</v>
      </c>
      <c r="AC15" s="1">
        <v>704.42</v>
      </c>
      <c r="AD15" s="1">
        <v>836</v>
      </c>
      <c r="AE15" s="1">
        <v>987.94</v>
      </c>
      <c r="AF15" s="1">
        <v>914.76</v>
      </c>
      <c r="AG15" s="1">
        <v>669.97</v>
      </c>
      <c r="AH15" s="33">
        <v>608</v>
      </c>
      <c r="AI15" s="33">
        <v>523.5</v>
      </c>
      <c r="AJ15" s="33">
        <v>232.7</v>
      </c>
      <c r="AK15" s="33">
        <v>124.1</v>
      </c>
      <c r="AL15" s="33">
        <v>208.3</v>
      </c>
      <c r="AM15" s="33">
        <v>253.72</v>
      </c>
      <c r="AN15" s="33">
        <v>492.48</v>
      </c>
      <c r="AO15" s="33">
        <v>1073</v>
      </c>
      <c r="AP15" s="33">
        <v>1058.2</v>
      </c>
      <c r="AQ15" s="33">
        <v>986.5</v>
      </c>
      <c r="AR15" s="33">
        <v>914.8</v>
      </c>
      <c r="AS15" s="33"/>
      <c r="AT15" s="33"/>
    </row>
    <row r="16" spans="1:46" ht="12.75">
      <c r="A16" s="3"/>
      <c r="B16" s="1" t="s">
        <v>70</v>
      </c>
      <c r="C16" s="8"/>
      <c r="D16" s="19"/>
      <c r="E16" s="8"/>
      <c r="F16" s="19"/>
      <c r="G16" s="8"/>
      <c r="H16" s="19"/>
      <c r="I16" s="8"/>
      <c r="J16" s="19"/>
      <c r="K16" s="10"/>
      <c r="L16" s="22"/>
      <c r="M16" s="8"/>
      <c r="N16" s="15"/>
      <c r="O16" s="10"/>
      <c r="P16" s="10"/>
      <c r="Q16" s="8"/>
      <c r="R16" s="10"/>
      <c r="S16" s="8"/>
      <c r="T16" s="8"/>
      <c r="U16" s="1"/>
      <c r="V16" s="1"/>
      <c r="W16" s="10"/>
      <c r="X16" s="10"/>
      <c r="Y16" s="10"/>
      <c r="Z16" s="8"/>
      <c r="AA16" s="8"/>
      <c r="AB16" s="8"/>
      <c r="AC16" s="1"/>
      <c r="AD16" s="1"/>
      <c r="AE16" s="1"/>
      <c r="AF16" s="1"/>
      <c r="AG16" s="1"/>
      <c r="AH16" s="33"/>
      <c r="AI16" s="33"/>
      <c r="AJ16" s="33"/>
      <c r="AK16" s="33"/>
      <c r="AL16" s="33"/>
      <c r="AM16" s="33"/>
      <c r="AN16" s="33"/>
      <c r="AO16" s="33"/>
      <c r="AP16" s="33"/>
      <c r="AQ16" s="33">
        <v>218.7</v>
      </c>
      <c r="AR16" s="33">
        <v>155.1</v>
      </c>
      <c r="AS16" s="33"/>
      <c r="AT16" s="33"/>
    </row>
    <row r="17" spans="1:46" ht="13.5" thickBot="1">
      <c r="A17" s="4">
        <v>161</v>
      </c>
      <c r="B17" s="1" t="s">
        <v>9</v>
      </c>
      <c r="C17" s="8">
        <v>1868.0513</v>
      </c>
      <c r="D17" s="19">
        <v>1850.47245</v>
      </c>
      <c r="E17" s="8">
        <v>2029.20803</v>
      </c>
      <c r="F17" s="19">
        <v>2181.915</v>
      </c>
      <c r="G17" s="8">
        <v>2311.01463</v>
      </c>
      <c r="H17" s="19">
        <v>2424.86789</v>
      </c>
      <c r="I17" s="8">
        <v>2444.29888</v>
      </c>
      <c r="J17" s="19">
        <v>2463.74405</v>
      </c>
      <c r="K17" s="10">
        <v>2444.3</v>
      </c>
      <c r="L17" s="22">
        <v>2444.3</v>
      </c>
      <c r="M17" s="8">
        <v>2444.3</v>
      </c>
      <c r="N17" s="15">
        <v>2444.3</v>
      </c>
      <c r="O17" s="10">
        <v>-0.7</v>
      </c>
      <c r="P17" s="10">
        <v>0</v>
      </c>
      <c r="Q17" s="8">
        <v>235.4</v>
      </c>
      <c r="R17" s="10">
        <v>424.9</v>
      </c>
      <c r="S17" s="8">
        <v>404.32</v>
      </c>
      <c r="T17" s="8">
        <v>334.78</v>
      </c>
      <c r="U17" s="1">
        <v>138.13</v>
      </c>
      <c r="V17" s="1">
        <v>156.59</v>
      </c>
      <c r="W17" s="10">
        <v>137.77</v>
      </c>
      <c r="X17" s="10">
        <v>137.77</v>
      </c>
      <c r="Y17" s="10">
        <v>54.26</v>
      </c>
      <c r="Z17" s="8">
        <v>118.94</v>
      </c>
      <c r="AA17" s="8">
        <v>62.38</v>
      </c>
      <c r="AB17" s="8">
        <v>13.29</v>
      </c>
      <c r="AC17" s="1">
        <v>202.53</v>
      </c>
      <c r="AD17" s="1">
        <v>255.34</v>
      </c>
      <c r="AE17" s="1">
        <v>323.01</v>
      </c>
      <c r="AF17" s="1">
        <v>286.23</v>
      </c>
      <c r="AG17" s="1">
        <v>199.75</v>
      </c>
      <c r="AH17" s="33">
        <v>9.4</v>
      </c>
      <c r="AI17" s="33">
        <v>2.3</v>
      </c>
      <c r="AJ17" s="33">
        <v>2.3</v>
      </c>
      <c r="AK17" s="33">
        <v>2.3</v>
      </c>
      <c r="AL17" s="33">
        <v>2.3</v>
      </c>
      <c r="AM17" s="33">
        <v>2.3</v>
      </c>
      <c r="AN17" s="33">
        <v>2.3</v>
      </c>
      <c r="AO17" s="33">
        <v>144.7</v>
      </c>
      <c r="AP17" s="33">
        <v>124.4</v>
      </c>
      <c r="AQ17" s="33">
        <v>200.3</v>
      </c>
      <c r="AR17" s="33">
        <v>150.5</v>
      </c>
      <c r="AS17" s="33"/>
      <c r="AT17" s="33"/>
    </row>
    <row r="18" spans="1:46" ht="13.5" thickBot="1">
      <c r="A18" s="3">
        <v>318</v>
      </c>
      <c r="B18" s="18" t="s">
        <v>10</v>
      </c>
      <c r="C18" s="8">
        <v>-60.00223</v>
      </c>
      <c r="D18" s="19">
        <v>33.79098</v>
      </c>
      <c r="E18" s="8">
        <v>122.5338</v>
      </c>
      <c r="F18" s="19">
        <v>206.32735</v>
      </c>
      <c r="G18" s="8">
        <v>288.30495</v>
      </c>
      <c r="H18" s="19">
        <v>327.9104</v>
      </c>
      <c r="I18" s="8">
        <v>327.9104</v>
      </c>
      <c r="J18" s="19">
        <v>0</v>
      </c>
      <c r="K18" s="10">
        <v>7.53</v>
      </c>
      <c r="L18" s="22">
        <v>0</v>
      </c>
      <c r="M18" s="8">
        <v>0</v>
      </c>
      <c r="N18" s="15">
        <v>0</v>
      </c>
      <c r="O18" s="10">
        <v>0</v>
      </c>
      <c r="P18" s="10">
        <v>0</v>
      </c>
      <c r="Q18" s="8">
        <v>81.56</v>
      </c>
      <c r="R18" s="10">
        <v>92.3</v>
      </c>
      <c r="S18" s="8">
        <v>0</v>
      </c>
      <c r="T18" s="8">
        <v>0</v>
      </c>
      <c r="U18" s="1">
        <v>0</v>
      </c>
      <c r="V18" s="1">
        <v>0</v>
      </c>
      <c r="W18" s="10">
        <v>0</v>
      </c>
      <c r="X18" s="10">
        <v>0</v>
      </c>
      <c r="Y18" s="10">
        <v>0</v>
      </c>
      <c r="Z18" s="8">
        <v>0</v>
      </c>
      <c r="AA18" s="8">
        <v>0</v>
      </c>
      <c r="AB18" s="8">
        <v>0</v>
      </c>
      <c r="AC18" s="32">
        <v>0</v>
      </c>
      <c r="AD18" s="32">
        <v>0</v>
      </c>
      <c r="AE18" s="32">
        <v>0</v>
      </c>
      <c r="AF18" s="32">
        <v>10.88</v>
      </c>
      <c r="AG18" s="32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103.3</v>
      </c>
      <c r="AR18" s="33">
        <v>0</v>
      </c>
      <c r="AS18" s="33"/>
      <c r="AT18" s="33"/>
    </row>
    <row r="19" spans="2:46" ht="13.5" thickBot="1">
      <c r="B19" s="18" t="s">
        <v>12</v>
      </c>
      <c r="C19" s="35">
        <f>SUM(C4:C18)</f>
        <v>1997.58927</v>
      </c>
      <c r="D19" s="11">
        <f aca="true" t="shared" si="0" ref="D19:AT19">SUM(D4:D18)</f>
        <v>3676.0871</v>
      </c>
      <c r="E19" s="11">
        <f t="shared" si="0"/>
        <v>6754.2423</v>
      </c>
      <c r="F19" s="11">
        <f t="shared" si="0"/>
        <v>3841.70358</v>
      </c>
      <c r="G19" s="11">
        <f t="shared" si="0"/>
        <v>12844.12572</v>
      </c>
      <c r="H19" s="11">
        <f t="shared" si="0"/>
        <v>15690.087760000004</v>
      </c>
      <c r="I19" s="11">
        <f t="shared" si="0"/>
        <v>16605.130729999997</v>
      </c>
      <c r="J19" s="11">
        <f t="shared" si="0"/>
        <v>12354.967610000002</v>
      </c>
      <c r="K19" s="11">
        <f t="shared" si="0"/>
        <v>15409.660000000002</v>
      </c>
      <c r="L19" s="11">
        <f t="shared" si="0"/>
        <v>17957.5</v>
      </c>
      <c r="M19" s="11">
        <f t="shared" si="0"/>
        <v>24485.429999999997</v>
      </c>
      <c r="N19" s="11">
        <f t="shared" si="0"/>
        <v>30322.35</v>
      </c>
      <c r="O19" s="11">
        <f t="shared" si="0"/>
        <v>16237.65</v>
      </c>
      <c r="P19" s="11">
        <f t="shared" si="0"/>
        <v>28516.429999999997</v>
      </c>
      <c r="Q19" s="11">
        <f t="shared" si="0"/>
        <v>36215.159999999996</v>
      </c>
      <c r="R19" s="11">
        <f t="shared" si="0"/>
        <v>31793.26</v>
      </c>
      <c r="S19" s="11">
        <f t="shared" si="0"/>
        <v>22279.790000000005</v>
      </c>
      <c r="T19" s="11">
        <f t="shared" si="0"/>
        <v>24913.18</v>
      </c>
      <c r="U19" s="11">
        <f t="shared" si="0"/>
        <v>25550.98</v>
      </c>
      <c r="V19" s="11">
        <f t="shared" si="0"/>
        <v>31095.61</v>
      </c>
      <c r="W19" s="11">
        <f t="shared" si="0"/>
        <v>31242.6</v>
      </c>
      <c r="X19" s="11">
        <f t="shared" si="0"/>
        <v>35989.54</v>
      </c>
      <c r="Y19" s="11">
        <f t="shared" si="0"/>
        <v>39898.67</v>
      </c>
      <c r="Z19" s="11">
        <f t="shared" si="0"/>
        <v>33786.770000000004</v>
      </c>
      <c r="AA19" s="11">
        <f t="shared" si="0"/>
        <v>29132.95</v>
      </c>
      <c r="AB19" s="11">
        <f t="shared" si="0"/>
        <v>39973.51</v>
      </c>
      <c r="AC19" s="11">
        <f t="shared" si="0"/>
        <v>57315.03</v>
      </c>
      <c r="AD19" s="11">
        <f t="shared" si="0"/>
        <v>65097.81999999999</v>
      </c>
      <c r="AE19" s="11">
        <f t="shared" si="0"/>
        <v>67481.62000000001</v>
      </c>
      <c r="AF19" s="11">
        <f t="shared" si="0"/>
        <v>52738.240000000005</v>
      </c>
      <c r="AG19" s="11">
        <f t="shared" si="0"/>
        <v>48587.54</v>
      </c>
      <c r="AH19" s="11">
        <f t="shared" si="0"/>
        <v>47692.99999999999</v>
      </c>
      <c r="AI19" s="11">
        <f t="shared" si="0"/>
        <v>47052.8</v>
      </c>
      <c r="AJ19" s="11">
        <f t="shared" si="0"/>
        <v>45487.799999999996</v>
      </c>
      <c r="AK19" s="11">
        <f t="shared" si="0"/>
        <v>45863.83000000001</v>
      </c>
      <c r="AL19" s="11">
        <f t="shared" si="0"/>
        <v>39161.600000000006</v>
      </c>
      <c r="AM19" s="11">
        <f t="shared" si="0"/>
        <v>34591.94</v>
      </c>
      <c r="AN19" s="11">
        <f t="shared" si="0"/>
        <v>46736.560000000005</v>
      </c>
      <c r="AO19" s="11">
        <f t="shared" si="0"/>
        <v>75389.7</v>
      </c>
      <c r="AP19" s="11">
        <f t="shared" si="0"/>
        <v>96297.59999999999</v>
      </c>
      <c r="AQ19" s="13">
        <f t="shared" si="0"/>
        <v>109827.9</v>
      </c>
      <c r="AR19" s="13">
        <f t="shared" si="0"/>
        <v>101125.1</v>
      </c>
      <c r="AS19" s="13"/>
      <c r="AT19" s="13">
        <f t="shared" si="0"/>
        <v>0</v>
      </c>
    </row>
    <row r="27" ht="12.75">
      <c r="N27" t="s">
        <v>25</v>
      </c>
    </row>
    <row r="48" ht="0.75" customHeight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8.75" thickBot="1">
      <c r="B71" s="2" t="s">
        <v>16</v>
      </c>
    </row>
    <row r="72" spans="1:25" s="6" customFormat="1" ht="13.5" thickBot="1">
      <c r="A72" s="5" t="s">
        <v>13</v>
      </c>
      <c r="B72" s="5" t="s">
        <v>11</v>
      </c>
      <c r="C72" s="36" t="s">
        <v>15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1"/>
      <c r="U72" s="31"/>
      <c r="V72" s="31"/>
      <c r="W72" s="31"/>
      <c r="X72" s="31"/>
      <c r="Y72" s="31"/>
    </row>
    <row r="73" spans="1:19" s="6" customFormat="1" ht="13.5" thickBot="1">
      <c r="A73" s="7" t="s">
        <v>14</v>
      </c>
      <c r="B73" s="16"/>
      <c r="C73" s="27" t="s">
        <v>18</v>
      </c>
      <c r="D73" s="27" t="s">
        <v>19</v>
      </c>
      <c r="E73" s="27" t="s">
        <v>39</v>
      </c>
      <c r="F73" s="27" t="s">
        <v>20</v>
      </c>
      <c r="G73" s="27" t="s">
        <v>21</v>
      </c>
      <c r="H73" s="27" t="s">
        <v>22</v>
      </c>
      <c r="I73" s="28" t="s">
        <v>23</v>
      </c>
      <c r="J73" s="27" t="s">
        <v>40</v>
      </c>
      <c r="K73" s="29" t="s">
        <v>24</v>
      </c>
      <c r="L73" s="30" t="s">
        <v>26</v>
      </c>
      <c r="M73" s="27" t="s">
        <v>36</v>
      </c>
      <c r="N73" s="27" t="s">
        <v>33</v>
      </c>
      <c r="O73" s="27" t="s">
        <v>34</v>
      </c>
      <c r="P73" s="27" t="s">
        <v>30</v>
      </c>
      <c r="Q73" s="27" t="s">
        <v>35</v>
      </c>
      <c r="R73" s="27" t="s">
        <v>31</v>
      </c>
      <c r="S73" s="27" t="s">
        <v>32</v>
      </c>
    </row>
    <row r="74" spans="1:19" ht="12.75">
      <c r="A74" s="1">
        <v>416</v>
      </c>
      <c r="B74" s="17" t="s">
        <v>0</v>
      </c>
      <c r="C74" s="19">
        <v>136.68063</v>
      </c>
      <c r="D74" s="9">
        <v>8521.74838</v>
      </c>
      <c r="E74" s="21">
        <v>8831.63816</v>
      </c>
      <c r="F74" s="9">
        <v>8243.8138</v>
      </c>
      <c r="G74" s="21">
        <v>3888.20686</v>
      </c>
      <c r="H74" s="23">
        <v>1810.75</v>
      </c>
      <c r="I74" s="22">
        <v>452.4</v>
      </c>
      <c r="J74" s="9">
        <v>519.25</v>
      </c>
      <c r="K74" s="20">
        <v>619.76</v>
      </c>
      <c r="L74" s="23">
        <v>619.76</v>
      </c>
      <c r="M74" s="23">
        <v>619.76</v>
      </c>
      <c r="N74" s="9">
        <v>619.76</v>
      </c>
      <c r="O74" s="23">
        <v>619.76</v>
      </c>
      <c r="P74" s="8">
        <v>0</v>
      </c>
      <c r="Q74" s="9">
        <v>0</v>
      </c>
      <c r="R74" s="1">
        <v>0</v>
      </c>
      <c r="S74" s="1">
        <v>0</v>
      </c>
    </row>
    <row r="75" spans="1:19" ht="12.75">
      <c r="A75" s="1">
        <v>38</v>
      </c>
      <c r="B75" s="1" t="s">
        <v>1</v>
      </c>
      <c r="C75" s="19"/>
      <c r="D75" s="8"/>
      <c r="E75" s="19">
        <v>0</v>
      </c>
      <c r="F75" s="8">
        <v>1855.24685</v>
      </c>
      <c r="G75" s="19">
        <v>1351.07985</v>
      </c>
      <c r="H75" s="10">
        <v>2153.15</v>
      </c>
      <c r="I75" s="22">
        <v>2741.3</v>
      </c>
      <c r="J75" s="8">
        <v>5258.14</v>
      </c>
      <c r="K75" s="15">
        <v>5027.52</v>
      </c>
      <c r="L75" s="10">
        <v>2011.03</v>
      </c>
      <c r="M75" s="10">
        <v>4571.49</v>
      </c>
      <c r="N75" s="8">
        <v>4388.46</v>
      </c>
      <c r="O75" s="10">
        <v>4322.13</v>
      </c>
      <c r="P75" s="8">
        <v>3083.33</v>
      </c>
      <c r="Q75" s="8">
        <v>3626.33</v>
      </c>
      <c r="R75" s="1">
        <v>3201.06</v>
      </c>
      <c r="S75" s="1">
        <v>6112.58</v>
      </c>
    </row>
    <row r="76" spans="1:19" ht="12.75">
      <c r="A76" s="1">
        <v>92</v>
      </c>
      <c r="B76" s="1" t="s">
        <v>2</v>
      </c>
      <c r="C76" s="19"/>
      <c r="D76" s="8"/>
      <c r="E76" s="19">
        <v>37.88541</v>
      </c>
      <c r="F76" s="8">
        <v>274.51355</v>
      </c>
      <c r="G76" s="19">
        <v>327.68239</v>
      </c>
      <c r="H76" s="10">
        <v>423.27</v>
      </c>
      <c r="I76" s="22">
        <v>461.4</v>
      </c>
      <c r="J76" s="8">
        <v>461.41</v>
      </c>
      <c r="K76" s="15">
        <v>355.6</v>
      </c>
      <c r="L76" s="10">
        <v>105.82</v>
      </c>
      <c r="M76" s="10">
        <v>205.82</v>
      </c>
      <c r="N76" s="8">
        <v>250</v>
      </c>
      <c r="O76" s="10">
        <v>610</v>
      </c>
      <c r="P76" s="8">
        <v>530</v>
      </c>
      <c r="Q76" s="8">
        <v>630</v>
      </c>
      <c r="R76" s="1">
        <v>885</v>
      </c>
      <c r="S76" s="1">
        <v>500</v>
      </c>
    </row>
    <row r="77" spans="1:19" ht="12.75">
      <c r="A77" s="1">
        <v>95</v>
      </c>
      <c r="B77" s="1" t="s">
        <v>3</v>
      </c>
      <c r="C77" s="19"/>
      <c r="D77" s="8">
        <v>0</v>
      </c>
      <c r="E77" s="19">
        <v>1712.22435</v>
      </c>
      <c r="F77" s="8">
        <v>896.28974</v>
      </c>
      <c r="G77" s="19">
        <v>1237.82074</v>
      </c>
      <c r="H77" s="10">
        <v>2833.84</v>
      </c>
      <c r="I77" s="22">
        <v>3730.9</v>
      </c>
      <c r="J77" s="8">
        <v>5102.87</v>
      </c>
      <c r="K77" s="15">
        <v>6300</v>
      </c>
      <c r="L77" s="10">
        <v>4853.25</v>
      </c>
      <c r="M77" s="10">
        <v>6840.51</v>
      </c>
      <c r="N77" s="8">
        <v>8675</v>
      </c>
      <c r="O77" s="10">
        <v>7675</v>
      </c>
      <c r="P77" s="8">
        <v>5522.41</v>
      </c>
      <c r="Q77" s="8">
        <v>6025.09</v>
      </c>
      <c r="R77" s="1">
        <v>6727.87</v>
      </c>
      <c r="S77" s="1">
        <v>7840.13</v>
      </c>
    </row>
    <row r="78" spans="1:19" ht="12.75">
      <c r="A78" s="1">
        <v>1511</v>
      </c>
      <c r="B78" s="1" t="s">
        <v>29</v>
      </c>
      <c r="C78" s="19">
        <v>0</v>
      </c>
      <c r="D78" s="8">
        <v>0</v>
      </c>
      <c r="E78" s="19">
        <v>0</v>
      </c>
      <c r="F78" s="8">
        <v>0</v>
      </c>
      <c r="G78" s="19">
        <v>0</v>
      </c>
      <c r="H78" s="10">
        <v>38.9</v>
      </c>
      <c r="I78" s="22">
        <v>-10</v>
      </c>
      <c r="J78" s="8">
        <v>0</v>
      </c>
      <c r="K78" s="15">
        <v>0</v>
      </c>
      <c r="L78" s="10">
        <v>0</v>
      </c>
      <c r="M78" s="10">
        <v>0</v>
      </c>
      <c r="N78" s="8">
        <v>0</v>
      </c>
      <c r="O78" s="10">
        <v>0</v>
      </c>
      <c r="P78" s="8">
        <v>0</v>
      </c>
      <c r="Q78" s="8">
        <v>0</v>
      </c>
      <c r="R78" s="1">
        <v>0</v>
      </c>
      <c r="S78" s="1">
        <v>0</v>
      </c>
    </row>
    <row r="79" spans="1:19" ht="12.75">
      <c r="A79" s="1">
        <v>710</v>
      </c>
      <c r="B79" s="1" t="s">
        <v>4</v>
      </c>
      <c r="C79" s="19">
        <v>1316.7806</v>
      </c>
      <c r="D79" s="8">
        <v>1123.05776</v>
      </c>
      <c r="E79" s="19">
        <v>1054.54763</v>
      </c>
      <c r="F79" s="8">
        <v>529.12503</v>
      </c>
      <c r="G79" s="19">
        <v>173.10527</v>
      </c>
      <c r="H79" s="10">
        <v>175</v>
      </c>
      <c r="I79" s="22">
        <v>0</v>
      </c>
      <c r="J79" s="8">
        <v>1.01</v>
      </c>
      <c r="K79" s="15">
        <v>187.61</v>
      </c>
      <c r="L79" s="10">
        <v>0</v>
      </c>
      <c r="M79" s="10">
        <v>268.64</v>
      </c>
      <c r="N79" s="8">
        <v>1568.64</v>
      </c>
      <c r="O79" s="10">
        <v>868.64</v>
      </c>
      <c r="P79" s="8">
        <v>0</v>
      </c>
      <c r="Q79" s="8">
        <v>0</v>
      </c>
      <c r="R79" s="1">
        <v>0</v>
      </c>
      <c r="S79" s="1">
        <v>0</v>
      </c>
    </row>
    <row r="80" spans="1:19" ht="12.75">
      <c r="A80" s="1">
        <v>902</v>
      </c>
      <c r="B80" s="1" t="s">
        <v>5</v>
      </c>
      <c r="C80" s="19"/>
      <c r="D80" s="8"/>
      <c r="E80" s="19">
        <v>0</v>
      </c>
      <c r="F80" s="8">
        <v>119.24795</v>
      </c>
      <c r="G80" s="19">
        <v>253.62819</v>
      </c>
      <c r="H80" s="10">
        <v>386.8</v>
      </c>
      <c r="I80" s="22">
        <v>513.3</v>
      </c>
      <c r="J80" s="8">
        <v>363.5</v>
      </c>
      <c r="K80" s="15">
        <v>554.52</v>
      </c>
      <c r="L80" s="10">
        <v>0</v>
      </c>
      <c r="M80" s="10">
        <v>0</v>
      </c>
      <c r="N80" s="8">
        <v>742.92</v>
      </c>
      <c r="O80" s="10">
        <v>414</v>
      </c>
      <c r="P80" s="8">
        <v>419.54</v>
      </c>
      <c r="Q80" s="8">
        <v>1115.77</v>
      </c>
      <c r="R80" s="1">
        <v>1015.77</v>
      </c>
      <c r="S80" s="1">
        <v>700</v>
      </c>
    </row>
    <row r="81" spans="1:19" ht="12.75">
      <c r="A81" s="1">
        <v>958</v>
      </c>
      <c r="B81" s="1" t="s">
        <v>6</v>
      </c>
      <c r="C81" s="19"/>
      <c r="D81" s="8"/>
      <c r="E81" s="19">
        <v>-50</v>
      </c>
      <c r="F81" s="8">
        <v>580.9396</v>
      </c>
      <c r="G81" s="19">
        <v>854.10144</v>
      </c>
      <c r="H81" s="10">
        <v>2667.6</v>
      </c>
      <c r="I81" s="22">
        <v>4117.9</v>
      </c>
      <c r="J81" s="8">
        <v>5969.09</v>
      </c>
      <c r="K81" s="15">
        <v>9029.6</v>
      </c>
      <c r="L81" s="10">
        <v>5293.02</v>
      </c>
      <c r="M81" s="10">
        <v>9271.77</v>
      </c>
      <c r="N81" s="8">
        <v>10629.84</v>
      </c>
      <c r="O81" s="10">
        <v>8460.85</v>
      </c>
      <c r="P81" s="8">
        <v>5901.99</v>
      </c>
      <c r="Q81" s="8">
        <v>5474.32</v>
      </c>
      <c r="R81" s="1">
        <v>5912.68</v>
      </c>
      <c r="S81" s="1">
        <v>7770.4</v>
      </c>
    </row>
    <row r="82" spans="1:19" ht="12.75">
      <c r="A82" s="1">
        <v>965</v>
      </c>
      <c r="B82" s="1" t="s">
        <v>27</v>
      </c>
      <c r="C82" s="19"/>
      <c r="D82" s="8">
        <v>600</v>
      </c>
      <c r="E82" s="19">
        <v>509.16421</v>
      </c>
      <c r="F82" s="8">
        <v>888.83693</v>
      </c>
      <c r="G82" s="19">
        <v>916.74327</v>
      </c>
      <c r="H82" s="10">
        <v>1055.11</v>
      </c>
      <c r="I82" s="22">
        <v>1426.7</v>
      </c>
      <c r="J82" s="8">
        <v>1426.78</v>
      </c>
      <c r="K82" s="15">
        <v>1938.68</v>
      </c>
      <c r="L82" s="10">
        <v>1410.67</v>
      </c>
      <c r="M82" s="10">
        <v>1969.85</v>
      </c>
      <c r="N82" s="8">
        <v>2207.34</v>
      </c>
      <c r="O82" s="10">
        <v>2380.89</v>
      </c>
      <c r="P82" s="8">
        <v>2744.92</v>
      </c>
      <c r="Q82" s="8">
        <v>2980.28</v>
      </c>
      <c r="R82" s="1">
        <v>2774.87</v>
      </c>
      <c r="S82" s="1">
        <v>2880.2</v>
      </c>
    </row>
    <row r="83" spans="1:19" ht="12.75">
      <c r="A83" s="1">
        <v>1400</v>
      </c>
      <c r="B83" s="1" t="s">
        <v>7</v>
      </c>
      <c r="C83" s="19"/>
      <c r="D83" s="8"/>
      <c r="E83" s="19">
        <v>841.84971</v>
      </c>
      <c r="F83" s="8">
        <v>444.908</v>
      </c>
      <c r="G83" s="19">
        <v>888.85555</v>
      </c>
      <c r="H83" s="10">
        <v>1413.41</v>
      </c>
      <c r="I83" s="22">
        <v>2079.3</v>
      </c>
      <c r="J83" s="8">
        <v>2939.08</v>
      </c>
      <c r="K83" s="15">
        <v>3794.14</v>
      </c>
      <c r="L83" s="10">
        <v>1883.82</v>
      </c>
      <c r="M83" s="10">
        <v>4600</v>
      </c>
      <c r="N83" s="8">
        <v>6391.86</v>
      </c>
      <c r="O83" s="10">
        <v>5200</v>
      </c>
      <c r="P83" s="8">
        <v>3000</v>
      </c>
      <c r="Q83" s="8">
        <v>4156.56</v>
      </c>
      <c r="R83" s="1">
        <v>4559.89</v>
      </c>
      <c r="S83" s="1">
        <v>4900</v>
      </c>
    </row>
    <row r="84" spans="1:19" ht="12.75">
      <c r="A84" s="1">
        <v>545</v>
      </c>
      <c r="B84" s="1" t="s">
        <v>8</v>
      </c>
      <c r="C84" s="19">
        <v>0</v>
      </c>
      <c r="D84" s="8">
        <v>0</v>
      </c>
      <c r="E84" s="19">
        <v>0</v>
      </c>
      <c r="F84" s="8">
        <v>0</v>
      </c>
      <c r="G84" s="19">
        <v>0</v>
      </c>
      <c r="H84" s="10">
        <v>0</v>
      </c>
      <c r="I84" s="22">
        <v>0</v>
      </c>
      <c r="J84" s="8">
        <v>0</v>
      </c>
      <c r="K84" s="15">
        <v>0</v>
      </c>
      <c r="L84" s="10">
        <v>0</v>
      </c>
      <c r="M84" s="10">
        <v>0</v>
      </c>
      <c r="N84" s="8">
        <v>0</v>
      </c>
      <c r="O84" s="10">
        <v>226.98</v>
      </c>
      <c r="P84" s="8">
        <v>99.72</v>
      </c>
      <c r="Q84" s="8">
        <v>164.34</v>
      </c>
      <c r="R84" s="1">
        <v>0</v>
      </c>
      <c r="S84" s="1">
        <v>0</v>
      </c>
    </row>
    <row r="85" spans="1:19" ht="12.75">
      <c r="A85" s="1">
        <v>1418</v>
      </c>
      <c r="B85" s="3" t="s">
        <v>28</v>
      </c>
      <c r="D85" s="1"/>
      <c r="F85" s="1"/>
      <c r="H85" s="1"/>
      <c r="J85" s="1"/>
      <c r="K85" s="14">
        <v>70.62</v>
      </c>
      <c r="L85" s="10">
        <v>60.98</v>
      </c>
      <c r="M85" s="10">
        <v>168.59</v>
      </c>
      <c r="N85" s="8">
        <v>424.38</v>
      </c>
      <c r="O85" s="10">
        <v>497.81</v>
      </c>
      <c r="P85" s="8">
        <v>573.56</v>
      </c>
      <c r="Q85" s="8">
        <v>405.71</v>
      </c>
      <c r="R85" s="1">
        <v>335.71</v>
      </c>
      <c r="S85" s="1">
        <v>235.71</v>
      </c>
    </row>
    <row r="86" spans="1:19" ht="12.75">
      <c r="A86" s="3">
        <v>161</v>
      </c>
      <c r="B86" s="1" t="s">
        <v>9</v>
      </c>
      <c r="C86" s="19">
        <v>2181.915</v>
      </c>
      <c r="D86" s="8">
        <v>2311.01463</v>
      </c>
      <c r="E86" s="19">
        <v>2424.86789</v>
      </c>
      <c r="F86" s="8">
        <v>2444.29888</v>
      </c>
      <c r="G86" s="19">
        <v>2463.74405</v>
      </c>
      <c r="H86" s="10">
        <v>2444.3</v>
      </c>
      <c r="I86" s="22">
        <v>2444.3</v>
      </c>
      <c r="J86" s="8">
        <v>2444.3</v>
      </c>
      <c r="K86" s="15">
        <v>2444.3</v>
      </c>
      <c r="L86" s="10">
        <v>-0.7</v>
      </c>
      <c r="M86" s="10">
        <v>0</v>
      </c>
      <c r="N86" s="8">
        <v>235.4</v>
      </c>
      <c r="O86" s="10">
        <v>424.9</v>
      </c>
      <c r="P86" s="8">
        <v>404.32</v>
      </c>
      <c r="Q86" s="8">
        <v>334.78</v>
      </c>
      <c r="R86" s="1">
        <v>138.13</v>
      </c>
      <c r="S86" s="1">
        <v>156.59</v>
      </c>
    </row>
    <row r="87" spans="1:19" ht="13.5" thickBot="1">
      <c r="A87" s="4">
        <v>318</v>
      </c>
      <c r="B87" s="1" t="s">
        <v>10</v>
      </c>
      <c r="C87" s="19">
        <v>206.32735</v>
      </c>
      <c r="D87" s="12">
        <v>288.30495</v>
      </c>
      <c r="E87" s="19">
        <v>327.9104</v>
      </c>
      <c r="F87" s="12">
        <v>327.9104</v>
      </c>
      <c r="G87" s="19">
        <v>0</v>
      </c>
      <c r="H87" s="24">
        <v>7.53</v>
      </c>
      <c r="I87" s="22">
        <v>0</v>
      </c>
      <c r="J87" s="12">
        <v>0</v>
      </c>
      <c r="K87" s="15">
        <v>0</v>
      </c>
      <c r="L87" s="24">
        <v>0</v>
      </c>
      <c r="M87" s="10">
        <v>0</v>
      </c>
      <c r="N87" s="12">
        <v>81.56</v>
      </c>
      <c r="O87" s="24">
        <v>92.3</v>
      </c>
      <c r="P87" s="12">
        <v>0</v>
      </c>
      <c r="Q87" s="12">
        <v>0</v>
      </c>
      <c r="R87" s="1">
        <v>0</v>
      </c>
      <c r="S87" s="1">
        <v>0</v>
      </c>
    </row>
    <row r="88" spans="2:19" ht="13.5" thickBot="1">
      <c r="B88" s="18" t="s">
        <v>12</v>
      </c>
      <c r="C88" s="11">
        <f aca="true" t="shared" si="1" ref="C88:O88">SUM(C74:C87)</f>
        <v>3841.70358</v>
      </c>
      <c r="D88" s="11">
        <f t="shared" si="1"/>
        <v>12844.12572</v>
      </c>
      <c r="E88" s="11">
        <f t="shared" si="1"/>
        <v>15690.087760000004</v>
      </c>
      <c r="F88" s="11">
        <f t="shared" si="1"/>
        <v>16605.130729999997</v>
      </c>
      <c r="G88" s="11">
        <f t="shared" si="1"/>
        <v>12354.967610000002</v>
      </c>
      <c r="H88" s="11">
        <f t="shared" si="1"/>
        <v>15409.660000000002</v>
      </c>
      <c r="I88" s="11">
        <f t="shared" si="1"/>
        <v>17957.5</v>
      </c>
      <c r="J88" s="11">
        <f t="shared" si="1"/>
        <v>24485.429999999997</v>
      </c>
      <c r="K88" s="11">
        <f t="shared" si="1"/>
        <v>30322.35</v>
      </c>
      <c r="L88" s="13">
        <f t="shared" si="1"/>
        <v>16237.65</v>
      </c>
      <c r="M88" s="25">
        <f t="shared" si="1"/>
        <v>28516.429999999997</v>
      </c>
      <c r="N88" s="25">
        <f t="shared" si="1"/>
        <v>36215.159999999996</v>
      </c>
      <c r="O88" s="25">
        <f t="shared" si="1"/>
        <v>31793.26</v>
      </c>
      <c r="P88" s="25">
        <f>SUM(P74:P87)</f>
        <v>22279.790000000005</v>
      </c>
      <c r="Q88" s="25">
        <f>SUM(Q74:Q87)</f>
        <v>24913.18</v>
      </c>
      <c r="R88" s="25">
        <f>SUM(R74:R87)</f>
        <v>25550.98</v>
      </c>
      <c r="S88" s="25">
        <f>SUM(S74:S87)</f>
        <v>31095.61</v>
      </c>
    </row>
    <row r="91" ht="13.5" thickBot="1">
      <c r="Q91" s="34"/>
    </row>
    <row r="92" spans="1:19" ht="13.5" thickBot="1">
      <c r="A92" s="5" t="s">
        <v>13</v>
      </c>
      <c r="B92" s="5" t="s">
        <v>11</v>
      </c>
      <c r="C92" s="36" t="s">
        <v>15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</row>
    <row r="93" spans="1:19" ht="13.5" thickBot="1">
      <c r="A93" s="7" t="s">
        <v>14</v>
      </c>
      <c r="B93" s="16"/>
      <c r="C93" s="27" t="s">
        <v>41</v>
      </c>
      <c r="D93" s="27" t="s">
        <v>42</v>
      </c>
      <c r="E93" s="27" t="s">
        <v>43</v>
      </c>
      <c r="F93" s="30" t="s">
        <v>44</v>
      </c>
      <c r="G93" s="27" t="s">
        <v>46</v>
      </c>
      <c r="H93" s="30" t="s">
        <v>45</v>
      </c>
      <c r="I93" s="26" t="s">
        <v>47</v>
      </c>
      <c r="J93" s="26" t="s">
        <v>48</v>
      </c>
      <c r="K93" s="26" t="s">
        <v>49</v>
      </c>
      <c r="L93" s="26" t="s">
        <v>50</v>
      </c>
      <c r="M93" s="26" t="s">
        <v>51</v>
      </c>
      <c r="N93" s="26" t="s">
        <v>52</v>
      </c>
      <c r="O93" s="26" t="s">
        <v>53</v>
      </c>
      <c r="P93" s="26" t="s">
        <v>54</v>
      </c>
      <c r="Q93" s="26" t="s">
        <v>55</v>
      </c>
      <c r="R93" s="26" t="s">
        <v>56</v>
      </c>
      <c r="S93" s="26" t="s">
        <v>57</v>
      </c>
    </row>
    <row r="94" spans="1:19" ht="12.75">
      <c r="A94" s="1">
        <v>416</v>
      </c>
      <c r="B94" s="17" t="s">
        <v>0</v>
      </c>
      <c r="C94" s="10">
        <v>0</v>
      </c>
      <c r="D94" s="10">
        <v>0</v>
      </c>
      <c r="E94" s="10">
        <v>0</v>
      </c>
      <c r="F94" s="8">
        <v>0</v>
      </c>
      <c r="G94" s="8">
        <v>0</v>
      </c>
      <c r="H94" s="8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</row>
    <row r="95" spans="1:19" ht="12.75">
      <c r="A95" s="1">
        <v>38</v>
      </c>
      <c r="B95" s="1" t="s">
        <v>1</v>
      </c>
      <c r="C95" s="10">
        <v>3515.45</v>
      </c>
      <c r="D95" s="10">
        <v>4682.88</v>
      </c>
      <c r="E95" s="10">
        <v>5723.62</v>
      </c>
      <c r="F95" s="8">
        <v>3577.16</v>
      </c>
      <c r="G95" s="8">
        <v>2008.53</v>
      </c>
      <c r="H95" s="8">
        <v>4204.9</v>
      </c>
      <c r="I95" s="1">
        <v>8017.26</v>
      </c>
      <c r="J95" s="1">
        <v>9602.59</v>
      </c>
      <c r="K95" s="1">
        <v>9031.43</v>
      </c>
      <c r="L95" s="1">
        <v>4777.3</v>
      </c>
      <c r="M95" s="1">
        <v>3771.29</v>
      </c>
      <c r="N95" s="33">
        <v>3765.8</v>
      </c>
      <c r="O95" s="33">
        <v>3196.4</v>
      </c>
      <c r="P95" s="33">
        <v>3203.9</v>
      </c>
      <c r="Q95" s="33">
        <v>3207.51</v>
      </c>
      <c r="R95" s="33">
        <v>1568</v>
      </c>
      <c r="S95" s="33">
        <v>178.47</v>
      </c>
    </row>
    <row r="96" spans="1:19" ht="12.75">
      <c r="A96" s="1">
        <v>92</v>
      </c>
      <c r="B96" s="1" t="s">
        <v>2</v>
      </c>
      <c r="C96" s="10">
        <v>231.49</v>
      </c>
      <c r="D96" s="10">
        <v>361.49</v>
      </c>
      <c r="E96" s="10">
        <v>600</v>
      </c>
      <c r="F96" s="8">
        <v>0</v>
      </c>
      <c r="G96" s="8">
        <v>0</v>
      </c>
      <c r="H96" s="8">
        <v>0</v>
      </c>
      <c r="I96" s="1">
        <v>320</v>
      </c>
      <c r="J96" s="1">
        <v>310</v>
      </c>
      <c r="K96" s="1">
        <v>40</v>
      </c>
      <c r="L96" s="1">
        <v>0</v>
      </c>
      <c r="M96" s="1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</row>
    <row r="97" spans="1:19" ht="12.75">
      <c r="A97" s="1">
        <v>95</v>
      </c>
      <c r="B97" s="1" t="s">
        <v>3</v>
      </c>
      <c r="C97" s="10">
        <v>8901.76</v>
      </c>
      <c r="D97" s="10">
        <v>9467.83</v>
      </c>
      <c r="E97" s="10">
        <v>9400</v>
      </c>
      <c r="F97" s="8">
        <v>8663.26</v>
      </c>
      <c r="G97" s="8">
        <v>7102.73</v>
      </c>
      <c r="H97" s="8">
        <v>9217.36</v>
      </c>
      <c r="I97" s="1">
        <v>13017.06</v>
      </c>
      <c r="J97" s="1">
        <v>16008.9</v>
      </c>
      <c r="K97" s="1">
        <v>17964.34</v>
      </c>
      <c r="L97" s="1">
        <v>15126</v>
      </c>
      <c r="M97" s="1">
        <v>14554.63</v>
      </c>
      <c r="N97" s="33">
        <v>14413</v>
      </c>
      <c r="O97" s="33">
        <v>14697.2</v>
      </c>
      <c r="P97" s="33">
        <v>14663</v>
      </c>
      <c r="Q97" s="33">
        <v>15449.32</v>
      </c>
      <c r="R97" s="33">
        <v>14250.2</v>
      </c>
      <c r="S97" s="33">
        <v>13707.72</v>
      </c>
    </row>
    <row r="98" spans="1:19" ht="12.75">
      <c r="A98" s="1">
        <v>1511</v>
      </c>
      <c r="B98" s="1" t="s">
        <v>29</v>
      </c>
      <c r="C98" s="10">
        <v>0</v>
      </c>
      <c r="D98" s="10">
        <v>0</v>
      </c>
      <c r="E98" s="10">
        <v>0</v>
      </c>
      <c r="F98" s="8">
        <v>150</v>
      </c>
      <c r="G98" s="8">
        <v>0</v>
      </c>
      <c r="H98" s="8">
        <v>0</v>
      </c>
      <c r="I98" s="1">
        <v>0</v>
      </c>
      <c r="J98" s="1">
        <v>0</v>
      </c>
      <c r="K98" s="1">
        <v>188.29</v>
      </c>
      <c r="L98" s="1">
        <v>220</v>
      </c>
      <c r="M98" s="1">
        <v>346.73</v>
      </c>
      <c r="N98" s="33">
        <v>0</v>
      </c>
      <c r="O98" s="33">
        <v>0</v>
      </c>
      <c r="P98" s="33">
        <v>0</v>
      </c>
      <c r="Q98" s="33">
        <v>-0.1</v>
      </c>
      <c r="R98" s="33">
        <v>0</v>
      </c>
      <c r="S98" s="33">
        <v>0</v>
      </c>
    </row>
    <row r="99" spans="1:19" ht="12.75">
      <c r="A99" s="1">
        <v>710</v>
      </c>
      <c r="B99" s="1" t="s">
        <v>4</v>
      </c>
      <c r="C99" s="10">
        <v>0</v>
      </c>
      <c r="D99" s="10">
        <v>0</v>
      </c>
      <c r="E99" s="10">
        <v>0</v>
      </c>
      <c r="F99" s="8">
        <v>0</v>
      </c>
      <c r="G99" s="8">
        <v>0</v>
      </c>
      <c r="H99" s="8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</row>
    <row r="100" spans="1:19" ht="12.75">
      <c r="A100" s="1">
        <v>902</v>
      </c>
      <c r="B100" s="1" t="s">
        <v>5</v>
      </c>
      <c r="C100" s="10">
        <v>500</v>
      </c>
      <c r="D100" s="10">
        <v>371.09</v>
      </c>
      <c r="E100" s="10">
        <v>-100</v>
      </c>
      <c r="F100" s="8">
        <v>-195.76</v>
      </c>
      <c r="G100" s="8">
        <v>0</v>
      </c>
      <c r="H100" s="8">
        <v>0</v>
      </c>
      <c r="I100" s="1">
        <v>1497.83</v>
      </c>
      <c r="J100" s="1">
        <v>2161.9</v>
      </c>
      <c r="K100" s="1">
        <v>1906.34</v>
      </c>
      <c r="L100" s="1">
        <v>1055.83</v>
      </c>
      <c r="M100" s="1">
        <v>462.09</v>
      </c>
      <c r="N100" s="33">
        <v>462.1</v>
      </c>
      <c r="O100" s="33">
        <v>459.1</v>
      </c>
      <c r="P100" s="33">
        <v>336.1</v>
      </c>
      <c r="Q100" s="33">
        <v>0</v>
      </c>
      <c r="R100" s="33">
        <v>415.2</v>
      </c>
      <c r="S100" s="33">
        <v>0</v>
      </c>
    </row>
    <row r="101" spans="1:19" ht="12.75">
      <c r="A101" s="1">
        <v>958</v>
      </c>
      <c r="B101" s="1" t="s">
        <v>6</v>
      </c>
      <c r="C101" s="10">
        <v>9670.4</v>
      </c>
      <c r="D101" s="10">
        <v>12186.48</v>
      </c>
      <c r="E101" s="10">
        <v>15154.22</v>
      </c>
      <c r="F101" s="8">
        <v>13578.11</v>
      </c>
      <c r="G101" s="8">
        <v>12259.22</v>
      </c>
      <c r="H101" s="8">
        <v>15952.01</v>
      </c>
      <c r="I101" s="1">
        <v>17556.53</v>
      </c>
      <c r="J101" s="1">
        <v>17631.81</v>
      </c>
      <c r="K101" s="1">
        <v>17543.26</v>
      </c>
      <c r="L101" s="1">
        <v>14905.44</v>
      </c>
      <c r="M101" s="1">
        <v>14819.97</v>
      </c>
      <c r="N101" s="33">
        <v>14761.3</v>
      </c>
      <c r="O101" s="33">
        <v>14735.7</v>
      </c>
      <c r="P101" s="33">
        <v>14399.1</v>
      </c>
      <c r="Q101" s="33">
        <v>14363.9</v>
      </c>
      <c r="R101" s="33">
        <v>11291.4</v>
      </c>
      <c r="S101" s="33">
        <v>9899.6</v>
      </c>
    </row>
    <row r="102" spans="1:19" ht="12.75">
      <c r="A102" s="1">
        <v>965</v>
      </c>
      <c r="B102" s="1" t="s">
        <v>27</v>
      </c>
      <c r="C102" s="10">
        <v>2774.34</v>
      </c>
      <c r="D102" s="10">
        <v>2766</v>
      </c>
      <c r="E102" s="10">
        <v>3035.78</v>
      </c>
      <c r="F102" s="8">
        <v>2367.63</v>
      </c>
      <c r="G102" s="8">
        <v>2200.8</v>
      </c>
      <c r="H102" s="8">
        <v>2318.53</v>
      </c>
      <c r="I102" s="1">
        <v>3109.4</v>
      </c>
      <c r="J102" s="1">
        <v>4012.85</v>
      </c>
      <c r="K102" s="1">
        <v>4618.92</v>
      </c>
      <c r="L102" s="1">
        <v>4459.62</v>
      </c>
      <c r="M102" s="1">
        <v>4103.18</v>
      </c>
      <c r="N102" s="33">
        <v>4096.7</v>
      </c>
      <c r="O102" s="33">
        <v>3696.7</v>
      </c>
      <c r="P102" s="33">
        <v>3296.7</v>
      </c>
      <c r="Q102" s="33">
        <v>2896.1</v>
      </c>
      <c r="R102" s="33">
        <v>2666.1</v>
      </c>
      <c r="S102" s="33">
        <v>2773.36</v>
      </c>
    </row>
    <row r="103" spans="1:19" ht="12.75">
      <c r="A103" s="1">
        <v>1400</v>
      </c>
      <c r="B103" s="1" t="s">
        <v>7</v>
      </c>
      <c r="C103" s="10">
        <v>5375.68</v>
      </c>
      <c r="D103" s="10">
        <v>6000</v>
      </c>
      <c r="E103" s="10">
        <v>6000</v>
      </c>
      <c r="F103" s="8">
        <v>5387.25</v>
      </c>
      <c r="G103" s="8">
        <v>5259</v>
      </c>
      <c r="H103" s="8">
        <v>7936.52</v>
      </c>
      <c r="I103" s="1">
        <v>12890</v>
      </c>
      <c r="J103" s="1">
        <v>14053.32</v>
      </c>
      <c r="K103" s="1">
        <v>14487.21</v>
      </c>
      <c r="L103" s="1">
        <v>10982.18</v>
      </c>
      <c r="M103" s="1">
        <v>9548.65</v>
      </c>
      <c r="N103" s="33">
        <v>9576.7</v>
      </c>
      <c r="O103" s="33">
        <v>9741.9</v>
      </c>
      <c r="P103" s="33">
        <v>9354</v>
      </c>
      <c r="Q103" s="33">
        <v>9820.7</v>
      </c>
      <c r="R103" s="33">
        <v>8760.1</v>
      </c>
      <c r="S103" s="33">
        <v>7776.77</v>
      </c>
    </row>
    <row r="104" spans="1:19" ht="12.75">
      <c r="A104" s="1">
        <v>545</v>
      </c>
      <c r="B104" s="1" t="s">
        <v>8</v>
      </c>
      <c r="C104" s="10">
        <v>0</v>
      </c>
      <c r="D104" s="10">
        <v>0</v>
      </c>
      <c r="E104" s="10">
        <v>0</v>
      </c>
      <c r="F104" s="8">
        <v>0</v>
      </c>
      <c r="G104" s="8">
        <v>31.2</v>
      </c>
      <c r="H104" s="8">
        <v>0</v>
      </c>
      <c r="I104" s="32">
        <v>0</v>
      </c>
      <c r="J104" s="32">
        <v>225.11</v>
      </c>
      <c r="K104" s="32">
        <v>390.88</v>
      </c>
      <c r="L104" s="32">
        <v>0</v>
      </c>
      <c r="M104" s="32">
        <v>111.28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</row>
    <row r="105" spans="1:19" ht="12.75">
      <c r="A105" s="1">
        <v>1418</v>
      </c>
      <c r="B105" s="3" t="s">
        <v>28</v>
      </c>
      <c r="C105" s="10">
        <v>135.71</v>
      </c>
      <c r="D105" s="10">
        <v>16</v>
      </c>
      <c r="E105" s="10">
        <v>30.79</v>
      </c>
      <c r="F105" s="8">
        <v>140.18</v>
      </c>
      <c r="G105" s="8">
        <v>209.09</v>
      </c>
      <c r="H105" s="8">
        <v>330.9</v>
      </c>
      <c r="I105" s="1">
        <v>704.42</v>
      </c>
      <c r="J105" s="1">
        <v>836</v>
      </c>
      <c r="K105" s="1">
        <v>987.94</v>
      </c>
      <c r="L105" s="1">
        <v>914.76</v>
      </c>
      <c r="M105" s="1">
        <v>669.97</v>
      </c>
      <c r="N105" s="33">
        <v>608</v>
      </c>
      <c r="O105" s="33">
        <v>523.5</v>
      </c>
      <c r="P105" s="33">
        <v>232.7</v>
      </c>
      <c r="Q105" s="33">
        <v>124.1</v>
      </c>
      <c r="R105" s="33">
        <v>208.3</v>
      </c>
      <c r="S105" s="33">
        <v>253.72</v>
      </c>
    </row>
    <row r="106" spans="1:19" ht="12.75">
      <c r="A106" s="3">
        <v>161</v>
      </c>
      <c r="B106" s="1" t="s">
        <v>9</v>
      </c>
      <c r="C106" s="10">
        <v>137.77</v>
      </c>
      <c r="D106" s="10">
        <v>137.77</v>
      </c>
      <c r="E106" s="10">
        <v>54.26</v>
      </c>
      <c r="F106" s="8">
        <v>118.94</v>
      </c>
      <c r="G106" s="8">
        <v>62.38</v>
      </c>
      <c r="H106" s="8">
        <v>13.29</v>
      </c>
      <c r="I106" s="1">
        <v>202.53</v>
      </c>
      <c r="J106" s="1">
        <v>255.34</v>
      </c>
      <c r="K106" s="1">
        <v>323.01</v>
      </c>
      <c r="L106" s="1">
        <v>286.23</v>
      </c>
      <c r="M106" s="1">
        <v>199.75</v>
      </c>
      <c r="N106" s="33">
        <v>9.4</v>
      </c>
      <c r="O106" s="33">
        <v>2.3</v>
      </c>
      <c r="P106" s="33">
        <v>2.3</v>
      </c>
      <c r="Q106" s="33">
        <v>2.3</v>
      </c>
      <c r="R106" s="33">
        <v>2.3</v>
      </c>
      <c r="S106" s="33">
        <v>2.3</v>
      </c>
    </row>
    <row r="107" spans="1:19" ht="13.5" thickBot="1">
      <c r="A107" s="4">
        <v>318</v>
      </c>
      <c r="B107" s="1" t="s">
        <v>10</v>
      </c>
      <c r="C107" s="10">
        <v>0</v>
      </c>
      <c r="D107" s="10">
        <v>0</v>
      </c>
      <c r="E107" s="10">
        <v>0</v>
      </c>
      <c r="F107" s="8">
        <v>0</v>
      </c>
      <c r="G107" s="8">
        <v>0</v>
      </c>
      <c r="H107" s="8">
        <v>0</v>
      </c>
      <c r="I107" s="32">
        <v>0</v>
      </c>
      <c r="J107" s="32">
        <v>0</v>
      </c>
      <c r="K107" s="32">
        <v>0</v>
      </c>
      <c r="L107" s="32">
        <v>10.88</v>
      </c>
      <c r="M107" s="32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</row>
    <row r="108" spans="2:19" ht="13.5" thickBot="1">
      <c r="B108" s="18" t="s">
        <v>12</v>
      </c>
      <c r="C108" s="25">
        <f aca="true" t="shared" si="2" ref="C108:R108">SUM(C94:C107)</f>
        <v>31242.6</v>
      </c>
      <c r="D108" s="25">
        <f t="shared" si="2"/>
        <v>35989.54</v>
      </c>
      <c r="E108" s="25">
        <f t="shared" si="2"/>
        <v>39898.67</v>
      </c>
      <c r="F108" s="25">
        <f t="shared" si="2"/>
        <v>33786.770000000004</v>
      </c>
      <c r="G108" s="25">
        <f t="shared" si="2"/>
        <v>29132.95</v>
      </c>
      <c r="H108" s="25">
        <f t="shared" si="2"/>
        <v>39973.51</v>
      </c>
      <c r="I108" s="25">
        <f t="shared" si="2"/>
        <v>57315.03</v>
      </c>
      <c r="J108" s="25">
        <f t="shared" si="2"/>
        <v>65097.81999999999</v>
      </c>
      <c r="K108" s="25">
        <f t="shared" si="2"/>
        <v>67481.62000000001</v>
      </c>
      <c r="L108" s="25">
        <f t="shared" si="2"/>
        <v>52738.240000000005</v>
      </c>
      <c r="M108" s="25">
        <f t="shared" si="2"/>
        <v>48587.54</v>
      </c>
      <c r="N108" s="25">
        <f t="shared" si="2"/>
        <v>47692.99999999999</v>
      </c>
      <c r="O108" s="25">
        <f t="shared" si="2"/>
        <v>47052.8</v>
      </c>
      <c r="P108" s="25">
        <f t="shared" si="2"/>
        <v>45487.799999999996</v>
      </c>
      <c r="Q108" s="25">
        <f t="shared" si="2"/>
        <v>45863.83000000001</v>
      </c>
      <c r="R108" s="25">
        <f t="shared" si="2"/>
        <v>39161.600000000006</v>
      </c>
      <c r="S108" s="25">
        <f>SUM(S94:S107)</f>
        <v>34591.94</v>
      </c>
    </row>
    <row r="110" ht="13.5" thickBot="1"/>
    <row r="111" spans="1:14" ht="13.5" thickBot="1">
      <c r="A111" s="5" t="s">
        <v>13</v>
      </c>
      <c r="B111" s="5" t="s">
        <v>11</v>
      </c>
      <c r="C111" s="36" t="s">
        <v>15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8"/>
    </row>
    <row r="112" spans="1:14" ht="13.5" thickBot="1">
      <c r="A112" s="7" t="s">
        <v>14</v>
      </c>
      <c r="B112" s="16"/>
      <c r="C112" s="26" t="s">
        <v>58</v>
      </c>
      <c r="D112" s="26" t="s">
        <v>59</v>
      </c>
      <c r="E112" s="26" t="s">
        <v>60</v>
      </c>
      <c r="F112" s="26" t="s">
        <v>61</v>
      </c>
      <c r="G112" s="26" t="s">
        <v>62</v>
      </c>
      <c r="H112" s="26" t="s">
        <v>63</v>
      </c>
      <c r="I112" s="26" t="s">
        <v>64</v>
      </c>
      <c r="J112" s="26" t="s">
        <v>65</v>
      </c>
      <c r="K112" s="26" t="s">
        <v>66</v>
      </c>
      <c r="L112" s="26" t="s">
        <v>67</v>
      </c>
      <c r="M112" s="26" t="s">
        <v>68</v>
      </c>
      <c r="N112" s="26" t="s">
        <v>69</v>
      </c>
    </row>
    <row r="113" spans="1:14" ht="12.75">
      <c r="A113" s="1">
        <v>416</v>
      </c>
      <c r="B113" s="17" t="s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/>
      <c r="I113" s="33"/>
      <c r="J113" s="33"/>
      <c r="K113" s="33"/>
      <c r="L113" s="33"/>
      <c r="M113" s="33"/>
      <c r="N113" s="33"/>
    </row>
    <row r="114" spans="1:14" ht="12.75">
      <c r="A114" s="1">
        <v>38</v>
      </c>
      <c r="B114" s="1" t="s">
        <v>1</v>
      </c>
      <c r="C114" s="33">
        <v>3943.6</v>
      </c>
      <c r="D114" s="33">
        <v>10421.3</v>
      </c>
      <c r="E114" s="33">
        <v>16754.8</v>
      </c>
      <c r="F114" s="33">
        <v>18572.8</v>
      </c>
      <c r="G114" s="33">
        <v>15850.8</v>
      </c>
      <c r="H114" s="33"/>
      <c r="I114" s="33"/>
      <c r="J114" s="33"/>
      <c r="K114" s="33"/>
      <c r="L114" s="33"/>
      <c r="M114" s="33"/>
      <c r="N114" s="33"/>
    </row>
    <row r="115" spans="1:14" ht="12.75">
      <c r="A115" s="1">
        <v>92</v>
      </c>
      <c r="B115" s="1" t="s">
        <v>2</v>
      </c>
      <c r="C115" s="33">
        <v>0</v>
      </c>
      <c r="D115" s="33">
        <v>620</v>
      </c>
      <c r="E115" s="33">
        <v>1470</v>
      </c>
      <c r="F115" s="33">
        <v>1470</v>
      </c>
      <c r="G115" s="33">
        <v>1320</v>
      </c>
      <c r="H115" s="33"/>
      <c r="I115" s="33"/>
      <c r="J115" s="33"/>
      <c r="K115" s="33"/>
      <c r="L115" s="33"/>
      <c r="M115" s="33"/>
      <c r="N115" s="33"/>
    </row>
    <row r="116" spans="1:14" ht="12.75">
      <c r="A116" s="1">
        <v>95</v>
      </c>
      <c r="B116" s="1" t="s">
        <v>3</v>
      </c>
      <c r="C116" s="33">
        <v>16059.44</v>
      </c>
      <c r="D116" s="33">
        <v>22048.5</v>
      </c>
      <c r="E116" s="33">
        <v>25294.8</v>
      </c>
      <c r="F116" s="33">
        <v>31363.1</v>
      </c>
      <c r="G116" s="33">
        <v>30596.3</v>
      </c>
      <c r="H116" s="33"/>
      <c r="I116" s="33"/>
      <c r="J116" s="33"/>
      <c r="K116" s="33"/>
      <c r="L116" s="33"/>
      <c r="M116" s="33"/>
      <c r="N116" s="33"/>
    </row>
    <row r="117" spans="1:14" ht="12.75">
      <c r="A117" s="1">
        <v>1511</v>
      </c>
      <c r="B117" s="1" t="s">
        <v>29</v>
      </c>
      <c r="C117" s="33">
        <v>27.96</v>
      </c>
      <c r="D117" s="33">
        <v>295.7</v>
      </c>
      <c r="E117" s="33">
        <v>215.8</v>
      </c>
      <c r="F117" s="33">
        <v>295.3</v>
      </c>
      <c r="G117" s="33">
        <v>288.7</v>
      </c>
      <c r="H117" s="33"/>
      <c r="I117" s="33"/>
      <c r="J117" s="33"/>
      <c r="K117" s="33"/>
      <c r="L117" s="33"/>
      <c r="M117" s="33"/>
      <c r="N117" s="33"/>
    </row>
    <row r="118" spans="1:14" ht="12.75">
      <c r="A118" s="1">
        <v>710</v>
      </c>
      <c r="B118" s="1" t="s">
        <v>4</v>
      </c>
      <c r="C118" s="33">
        <v>300</v>
      </c>
      <c r="D118" s="33">
        <v>1500</v>
      </c>
      <c r="E118" s="33">
        <v>2000</v>
      </c>
      <c r="F118" s="33">
        <v>1900</v>
      </c>
      <c r="G118" s="33">
        <v>1900</v>
      </c>
      <c r="H118" s="33"/>
      <c r="I118" s="33"/>
      <c r="J118" s="33"/>
      <c r="K118" s="33"/>
      <c r="L118" s="33"/>
      <c r="M118" s="33"/>
      <c r="N118" s="33"/>
    </row>
    <row r="119" spans="1:14" ht="12.75">
      <c r="A119" s="1">
        <v>902</v>
      </c>
      <c r="B119" s="1" t="s">
        <v>5</v>
      </c>
      <c r="C119" s="33">
        <v>1637.33</v>
      </c>
      <c r="D119" s="33">
        <v>3867.8</v>
      </c>
      <c r="E119" s="33">
        <v>5892.5</v>
      </c>
      <c r="F119" s="33">
        <v>6104.2</v>
      </c>
      <c r="G119" s="33">
        <v>5359.5</v>
      </c>
      <c r="H119" s="33"/>
      <c r="I119" s="33"/>
      <c r="J119" s="33"/>
      <c r="K119" s="33"/>
      <c r="L119" s="33"/>
      <c r="M119" s="33"/>
      <c r="N119" s="33"/>
    </row>
    <row r="120" spans="1:14" ht="12.75">
      <c r="A120" s="1">
        <v>958</v>
      </c>
      <c r="B120" s="1" t="s">
        <v>6</v>
      </c>
      <c r="C120" s="33">
        <v>9904.59</v>
      </c>
      <c r="D120" s="33">
        <v>13418.2</v>
      </c>
      <c r="E120" s="33">
        <v>16772.6</v>
      </c>
      <c r="F120" s="33">
        <v>17964.4</v>
      </c>
      <c r="G120" s="33">
        <v>17216.2</v>
      </c>
      <c r="H120" s="33"/>
      <c r="I120" s="33"/>
      <c r="J120" s="33"/>
      <c r="K120" s="33"/>
      <c r="L120" s="33"/>
      <c r="M120" s="33"/>
      <c r="N120" s="33"/>
    </row>
    <row r="121" spans="1:14" ht="12.75">
      <c r="A121" s="1">
        <v>965</v>
      </c>
      <c r="B121" s="1" t="s">
        <v>27</v>
      </c>
      <c r="C121" s="33">
        <v>4078.86</v>
      </c>
      <c r="D121" s="33">
        <v>5724.2</v>
      </c>
      <c r="E121" s="33">
        <v>6533.1</v>
      </c>
      <c r="F121" s="33">
        <v>7401.1</v>
      </c>
      <c r="G121" s="33">
        <v>7382</v>
      </c>
      <c r="H121" s="33"/>
      <c r="I121" s="33"/>
      <c r="J121" s="33"/>
      <c r="K121" s="33"/>
      <c r="L121" s="33"/>
      <c r="M121" s="33"/>
      <c r="N121" s="33"/>
    </row>
    <row r="122" spans="1:14" ht="12.75">
      <c r="A122" s="1">
        <v>1400</v>
      </c>
      <c r="B122" s="1" t="s">
        <v>7</v>
      </c>
      <c r="C122" s="33">
        <v>10290</v>
      </c>
      <c r="D122" s="33">
        <v>16076.3</v>
      </c>
      <c r="E122" s="33">
        <v>20081.4</v>
      </c>
      <c r="F122" s="33">
        <v>23205.2</v>
      </c>
      <c r="G122" s="33">
        <v>19991.2</v>
      </c>
      <c r="H122" s="33"/>
      <c r="I122" s="33"/>
      <c r="J122" s="33"/>
      <c r="K122" s="33"/>
      <c r="L122" s="33"/>
      <c r="M122" s="33"/>
      <c r="N122" s="33"/>
    </row>
    <row r="123" spans="1:14" ht="12.75">
      <c r="A123" s="1">
        <v>545</v>
      </c>
      <c r="B123" s="1" t="s">
        <v>8</v>
      </c>
      <c r="C123" s="33">
        <v>0</v>
      </c>
      <c r="D123" s="33">
        <v>200</v>
      </c>
      <c r="E123" s="33">
        <v>100</v>
      </c>
      <c r="F123" s="33">
        <v>43</v>
      </c>
      <c r="G123" s="33">
        <v>0</v>
      </c>
      <c r="H123" s="33"/>
      <c r="I123" s="33"/>
      <c r="J123" s="33"/>
      <c r="K123" s="33"/>
      <c r="L123" s="33"/>
      <c r="M123" s="33"/>
      <c r="N123" s="33"/>
    </row>
    <row r="124" spans="1:14" ht="12.75">
      <c r="A124" s="1">
        <v>1418</v>
      </c>
      <c r="B124" s="3" t="s">
        <v>28</v>
      </c>
      <c r="C124" s="33">
        <v>492.48</v>
      </c>
      <c r="D124" s="33">
        <v>1073</v>
      </c>
      <c r="E124" s="33">
        <v>1058.2</v>
      </c>
      <c r="F124" s="33">
        <v>986.5</v>
      </c>
      <c r="G124" s="33">
        <v>914.8</v>
      </c>
      <c r="H124" s="33"/>
      <c r="I124" s="33"/>
      <c r="J124" s="33"/>
      <c r="K124" s="33"/>
      <c r="L124" s="33"/>
      <c r="M124" s="33"/>
      <c r="N124" s="33"/>
    </row>
    <row r="125" spans="1:14" ht="12.75">
      <c r="A125" s="1"/>
      <c r="B125" s="3" t="s">
        <v>70</v>
      </c>
      <c r="C125" s="33"/>
      <c r="D125" s="33"/>
      <c r="E125" s="33"/>
      <c r="F125" s="33">
        <v>218.7</v>
      </c>
      <c r="G125" s="33">
        <v>155.1</v>
      </c>
      <c r="H125" s="33"/>
      <c r="I125" s="33"/>
      <c r="J125" s="33"/>
      <c r="K125" s="33"/>
      <c r="L125" s="33"/>
      <c r="M125" s="33"/>
      <c r="N125" s="33"/>
    </row>
    <row r="126" spans="1:14" ht="12.75">
      <c r="A126" s="3">
        <v>161</v>
      </c>
      <c r="B126" s="1" t="s">
        <v>9</v>
      </c>
      <c r="C126" s="33">
        <v>2.3</v>
      </c>
      <c r="D126" s="33">
        <v>144.7</v>
      </c>
      <c r="E126" s="33">
        <v>124.4</v>
      </c>
      <c r="F126" s="33">
        <v>200.3</v>
      </c>
      <c r="G126" s="33">
        <v>150.5</v>
      </c>
      <c r="H126" s="33"/>
      <c r="I126" s="33"/>
      <c r="J126" s="33"/>
      <c r="K126" s="33"/>
      <c r="L126" s="33"/>
      <c r="M126" s="33"/>
      <c r="N126" s="33"/>
    </row>
    <row r="127" spans="1:14" ht="13.5" thickBot="1">
      <c r="A127" s="4">
        <v>318</v>
      </c>
      <c r="B127" s="1" t="s">
        <v>10</v>
      </c>
      <c r="C127" s="33">
        <v>0</v>
      </c>
      <c r="D127" s="33">
        <v>0</v>
      </c>
      <c r="E127" s="33">
        <v>0</v>
      </c>
      <c r="F127" s="33">
        <v>103.3</v>
      </c>
      <c r="G127" s="33">
        <v>0</v>
      </c>
      <c r="H127" s="33"/>
      <c r="I127" s="33"/>
      <c r="J127" s="33"/>
      <c r="K127" s="33"/>
      <c r="L127" s="33"/>
      <c r="M127" s="33"/>
      <c r="N127" s="33"/>
    </row>
    <row r="128" spans="2:14" ht="13.5" thickBot="1">
      <c r="B128" s="18" t="s">
        <v>12</v>
      </c>
      <c r="C128" s="25">
        <f aca="true" t="shared" si="3" ref="C128:H128">SUM(C113:C127)</f>
        <v>46736.560000000005</v>
      </c>
      <c r="D128" s="25">
        <f t="shared" si="3"/>
        <v>75389.7</v>
      </c>
      <c r="E128" s="11">
        <f t="shared" si="3"/>
        <v>96297.59999999999</v>
      </c>
      <c r="F128" s="13">
        <f t="shared" si="3"/>
        <v>109827.9</v>
      </c>
      <c r="G128" s="13">
        <f t="shared" si="3"/>
        <v>101125.1</v>
      </c>
      <c r="H128" s="13"/>
      <c r="I128" s="25"/>
      <c r="J128" s="25"/>
      <c r="K128" s="25"/>
      <c r="L128" s="25"/>
      <c r="M128" s="25"/>
      <c r="N128" s="25"/>
    </row>
  </sheetData>
  <mergeCells count="4">
    <mergeCell ref="C2:AG2"/>
    <mergeCell ref="C72:S72"/>
    <mergeCell ref="C92:S92"/>
    <mergeCell ref="C111:N111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Евдокимова Расима</dc:creator>
  <cp:keywords/>
  <dc:description/>
  <cp:lastModifiedBy>Никитин Алексей</cp:lastModifiedBy>
  <cp:lastPrinted>2011-07-11T06:03:50Z</cp:lastPrinted>
  <dcterms:created xsi:type="dcterms:W3CDTF">2008-08-21T05:35:29Z</dcterms:created>
  <dcterms:modified xsi:type="dcterms:W3CDTF">2011-07-14T11:48:32Z</dcterms:modified>
  <cp:category/>
  <cp:version/>
  <cp:contentType/>
  <cp:contentStatus/>
</cp:coreProperties>
</file>